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USER DATA\varda.sardana\Desktop\JIM\MANAGEMENT ACCOUNTING 2024-25\End term\"/>
    </mc:Choice>
  </mc:AlternateContent>
  <xr:revisionPtr revIDLastSave="0" documentId="13_ncr:1_{BB41EE93-9614-469A-9B8F-753E9CACFFAD}" xr6:coauthVersionLast="47" xr6:coauthVersionMax="47" xr10:uidLastSave="{00000000-0000-0000-0000-000000000000}"/>
  <bookViews>
    <workbookView xWindow="-110" yWindow="-110" windowWidth="19420" windowHeight="10420" xr2:uid="{00000000-000D-0000-FFFF-FFFF00000000}"/>
  </bookViews>
  <sheets>
    <sheet name="Sheet1" sheetId="1" r:id="rId1"/>
    <sheet name="Q1" sheetId="8" r:id="rId2"/>
    <sheet name="Q2" sheetId="7" r:id="rId3"/>
    <sheet name="Q3" sheetId="6" r:id="rId4"/>
    <sheet name="Q4" sheetId="5" r:id="rId5"/>
    <sheet name="Q5"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alcChain>
</file>

<file path=xl/sharedStrings.xml><?xml version="1.0" encoding="utf-8"?>
<sst xmlns="http://schemas.openxmlformats.org/spreadsheetml/2006/main" count="56" uniqueCount="55">
  <si>
    <t>JAIPURIA INSTITUTE OF MANAGEMENT, NOIDA</t>
  </si>
  <si>
    <t>PGDM / PGDM (M) / PGDM (SM)</t>
  </si>
  <si>
    <t>Course Name</t>
  </si>
  <si>
    <t>Course Code</t>
  </si>
  <si>
    <t>Max. Time</t>
  </si>
  <si>
    <t>2 hours</t>
  </si>
  <si>
    <t>Max. Marks</t>
  </si>
  <si>
    <t>40 MM</t>
  </si>
  <si>
    <t>Instructions:</t>
  </si>
  <si>
    <t>1. All questions are compulsory</t>
  </si>
  <si>
    <t>2. It's a closed book exam</t>
  </si>
  <si>
    <t>3. Overall permissible plag is 10%. Penalty clause: 11 - 20% - minus 5 marks, above 20% - reappear</t>
  </si>
  <si>
    <t>Qs</t>
  </si>
  <si>
    <t>MARKS</t>
  </si>
  <si>
    <t>Q4</t>
  </si>
  <si>
    <t>Total</t>
  </si>
  <si>
    <t>Management Accounting  and Control</t>
  </si>
  <si>
    <t>4. Qs should be solved below the Answer cell</t>
  </si>
  <si>
    <t xml:space="preserve">5. Keep saving your excel wokbook after every few minutes to avoid losing your work. While uploading your answer sheet on Moodle, double check to ensure that you are uploading the right file. </t>
  </si>
  <si>
    <t xml:space="preserve">Q1 </t>
  </si>
  <si>
    <t xml:space="preserve">Q2 </t>
  </si>
  <si>
    <t xml:space="preserve">Q3 </t>
  </si>
  <si>
    <t>Particulars (Rs.)</t>
  </si>
  <si>
    <t>Particulars</t>
  </si>
  <si>
    <t>Amount (Rs.)</t>
  </si>
  <si>
    <t>Q5</t>
  </si>
  <si>
    <t>END TERM EXAMINATIONS, APRIL 2025</t>
  </si>
  <si>
    <t>Revenue from Sales</t>
  </si>
  <si>
    <t>12,35,000</t>
  </si>
  <si>
    <t>Advertising Costs</t>
  </si>
  <si>
    <t>Fixed Manufacturing Rent</t>
  </si>
  <si>
    <t>2,15,000</t>
  </si>
  <si>
    <t>Electricity for Office</t>
  </si>
  <si>
    <t>Sales Commission</t>
  </si>
  <si>
    <t>Raw Materials Purchased (Direct)</t>
  </si>
  <si>
    <t>1,12,000</t>
  </si>
  <si>
    <t>Indirect Workforce Wages</t>
  </si>
  <si>
    <t>Labour for Production (Direct)</t>
  </si>
  <si>
    <t>3,02,400</t>
  </si>
  <si>
    <t>Administrative Salaries</t>
  </si>
  <si>
    <t>Direct Material Cost</t>
  </si>
  <si>
    <t>1,80,000</t>
  </si>
  <si>
    <t>Direct Labour Cost</t>
  </si>
  <si>
    <t>1,44,000</t>
  </si>
  <si>
    <t>Direct Assembly Expenses</t>
  </si>
  <si>
    <t>Sales Commission (per unit basis)</t>
  </si>
  <si>
    <t>Fixed Plant Rent</t>
  </si>
  <si>
    <t>2,40,000</t>
  </si>
  <si>
    <t>Fixed Administrative Overheads</t>
  </si>
  <si>
    <t>1,35,000</t>
  </si>
  <si>
    <t>LED Desk Lamps (12,000 units)</t>
  </si>
  <si>
    <t>USB Charging Stations (15,000 units)</t>
  </si>
  <si>
    <t>Bluetooth Speakers (6,000 units)</t>
  </si>
  <si>
    <t>THIRD TRIMESTER (Batch 2024-26)</t>
  </si>
  <si>
    <t>REAPPEAR EXAMINATION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</si>
</sst>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Arial"/>
      <family val="2"/>
    </font>
    <font>
      <b/>
      <sz val="12"/>
      <color theme="1"/>
      <name val="Arial"/>
      <family val="2"/>
    </font>
    <font>
      <sz val="11"/>
      <color theme="1"/>
      <name val="Arial"/>
      <family val="2"/>
    </font>
    <font>
      <b/>
      <sz val="10"/>
      <color theme="1"/>
      <name val="Arial"/>
      <family val="2"/>
    </font>
    <font>
      <sz val="10"/>
      <color theme="1"/>
      <name val="Arial"/>
      <family val="2"/>
    </font>
    <font>
      <sz val="10"/>
      <color theme="1"/>
      <name val="Calibri"/>
      <family val="2"/>
      <scheme val="minor"/>
    </font>
    <font>
      <b/>
      <sz val="10"/>
      <color rgb="FF000000"/>
      <name val="Arial"/>
      <family val="2"/>
    </font>
    <font>
      <b/>
      <sz val="11"/>
      <color theme="1"/>
      <name val="Calibri"/>
      <family val="2"/>
      <scheme val="minor"/>
    </font>
    <font>
      <i/>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top/>
      <bottom style="medium">
        <color indexed="64"/>
      </bottom>
      <diagonal/>
    </border>
  </borders>
  <cellStyleXfs count="1">
    <xf numFmtId="0" fontId="0" fillId="0" borderId="0"/>
  </cellStyleXfs>
  <cellXfs count="31">
    <xf numFmtId="0" fontId="0" fillId="0" borderId="0" xfId="0"/>
    <xf numFmtId="0" fontId="2" fillId="0" borderId="0" xfId="0" applyFont="1"/>
    <xf numFmtId="0" fontId="3" fillId="0" borderId="0" xfId="0" applyFont="1"/>
    <xf numFmtId="0" fontId="1" fillId="0" borderId="0" xfId="0" applyFont="1" applyAlignment="1">
      <alignment horizontal="center"/>
    </xf>
    <xf numFmtId="0" fontId="3" fillId="0" borderId="0" xfId="0" applyFont="1" applyAlignment="1">
      <alignment horizontal="center"/>
    </xf>
    <xf numFmtId="0" fontId="4" fillId="0" borderId="5" xfId="0" applyFont="1" applyBorder="1"/>
    <xf numFmtId="0" fontId="5" fillId="0" borderId="0" xfId="0" applyFont="1"/>
    <xf numFmtId="0" fontId="6" fillId="0" borderId="0" xfId="0" applyFont="1"/>
    <xf numFmtId="0" fontId="5" fillId="0" borderId="5" xfId="0" applyFont="1" applyBorder="1"/>
    <xf numFmtId="0" fontId="4" fillId="0" borderId="0" xfId="0" applyFont="1" applyAlignment="1">
      <alignment horizontal="center" vertical="center"/>
    </xf>
    <xf numFmtId="0" fontId="5" fillId="0" borderId="1" xfId="0" applyFont="1" applyBorder="1" applyAlignment="1">
      <alignment vertical="center" wrapText="1"/>
    </xf>
    <xf numFmtId="0" fontId="4" fillId="0" borderId="2"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4" fillId="0" borderId="4" xfId="0" applyFont="1" applyBorder="1" applyAlignment="1">
      <alignment vertical="center" wrapText="1"/>
    </xf>
    <xf numFmtId="0" fontId="5" fillId="0" borderId="4" xfId="0" applyFont="1" applyBorder="1" applyAlignment="1">
      <alignment vertical="center" wrapText="1"/>
    </xf>
    <xf numFmtId="0" fontId="4" fillId="0" borderId="0" xfId="0" applyFont="1"/>
    <xf numFmtId="0" fontId="7" fillId="0" borderId="0" xfId="0" applyFont="1"/>
    <xf numFmtId="0" fontId="5" fillId="0" borderId="0" xfId="0" applyFont="1" applyAlignment="1">
      <alignment wrapText="1"/>
    </xf>
    <xf numFmtId="0" fontId="6" fillId="0" borderId="5" xfId="0" applyFont="1" applyBorder="1"/>
    <xf numFmtId="0" fontId="9" fillId="0" borderId="0" xfId="0" applyFont="1"/>
    <xf numFmtId="0" fontId="8" fillId="0" borderId="0" xfId="0" applyFont="1" applyAlignment="1">
      <alignment horizontal="center" vertical="center" wrapText="1"/>
    </xf>
    <xf numFmtId="0" fontId="0" fillId="0" borderId="0" xfId="0" applyAlignment="1">
      <alignment vertical="center" wrapText="1"/>
    </xf>
    <xf numFmtId="0" fontId="8" fillId="0" borderId="0" xfId="0" applyFont="1"/>
    <xf numFmtId="0" fontId="0" fillId="0" borderId="5" xfId="0" applyBorder="1" applyAlignment="1">
      <alignment vertical="center" wrapText="1"/>
    </xf>
    <xf numFmtId="3" fontId="0" fillId="0" borderId="5" xfId="0" applyNumberFormat="1" applyBorder="1" applyAlignment="1">
      <alignment vertical="center" wrapText="1"/>
    </xf>
    <xf numFmtId="0" fontId="4" fillId="0" borderId="5" xfId="0" applyFont="1" applyBorder="1" applyAlignment="1">
      <alignment horizontal="right" vertical="center"/>
    </xf>
    <xf numFmtId="0" fontId="0" fillId="0" borderId="5" xfId="0" applyBorder="1" applyAlignment="1">
      <alignment horizontal="right" vertical="center" wrapText="1"/>
    </xf>
    <xf numFmtId="3" fontId="0" fillId="0" borderId="5" xfId="0" applyNumberFormat="1" applyBorder="1" applyAlignment="1">
      <alignment horizontal="right" vertical="center" wrapText="1"/>
    </xf>
    <xf numFmtId="0" fontId="8" fillId="0" borderId="5" xfId="0" applyFont="1" applyBorder="1" applyAlignment="1">
      <alignment horizontal="center" vertical="center" wrapText="1"/>
    </xf>
    <xf numFmtId="0" fontId="4"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48260</xdr:colOff>
      <xdr:row>4</xdr:row>
      <xdr:rowOff>113030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190500"/>
          <a:ext cx="1267460" cy="627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604805</xdr:colOff>
      <xdr:row>0</xdr:row>
      <xdr:rowOff>166139</xdr:rowOff>
    </xdr:from>
    <xdr:to>
      <xdr:col>4</xdr:col>
      <xdr:colOff>544286</xdr:colOff>
      <xdr:row>6</xdr:row>
      <xdr:rowOff>71275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4805" y="166139"/>
          <a:ext cx="4733731" cy="10354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Q1 (8</a:t>
          </a:r>
          <a:r>
            <a:rPr lang="en-US" sz="1000" b="1" baseline="0">
              <a:latin typeface="Arial" panose="020B0604020202020204" pitchFamily="34" charset="0"/>
              <a:cs typeface="Arial" panose="020B0604020202020204" pitchFamily="34" charset="0"/>
            </a:rPr>
            <a:t> marks</a:t>
          </a:r>
          <a:r>
            <a:rPr lang="en-US" sz="1000" b="1">
              <a:latin typeface="Arial" panose="020B0604020202020204" pitchFamily="34" charset="0"/>
              <a:cs typeface="Arial" panose="020B0604020202020204" pitchFamily="34" charset="0"/>
            </a:rPr>
            <a:t>)</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CLO 1, BT III</a:t>
          </a:r>
        </a:p>
        <a:p>
          <a:endParaRPr lang="en-US" sz="1000" b="1">
            <a:latin typeface="Arial" panose="020B0604020202020204" pitchFamily="34" charset="0"/>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Galaxy Footwear Co. is engaged in the design and manufacture of casual and sports shoes. At the end of the financial year, the following financial data was extracted from its accounting records:</a:t>
          </a:r>
          <a:endParaRPr lang="en-US" sz="1000" b="1">
            <a:latin typeface="Arial" panose="020B0604020202020204" pitchFamily="34" charset="0"/>
            <a:cs typeface="Arial" panose="020B0604020202020204" pitchFamily="34" charset="0"/>
          </a:endParaRPr>
        </a:p>
      </xdr:txBody>
    </xdr:sp>
    <xdr:clientData/>
  </xdr:twoCellAnchor>
  <xdr:twoCellAnchor>
    <xdr:from>
      <xdr:col>1</xdr:col>
      <xdr:colOff>6479</xdr:colOff>
      <xdr:row>18</xdr:row>
      <xdr:rowOff>123112</xdr:rowOff>
    </xdr:from>
    <xdr:to>
      <xdr:col>5</xdr:col>
      <xdr:colOff>168469</xdr:colOff>
      <xdr:row>23</xdr:row>
      <xdr:rowOff>58317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15561" y="3038928"/>
          <a:ext cx="4982806" cy="7451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solidFill>
                <a:schemeClr val="dk1"/>
              </a:solidFill>
              <a:effectLst/>
              <a:latin typeface="Arial" panose="020B0604020202020204" pitchFamily="34" charset="0"/>
              <a:ea typeface="+mn-ea"/>
              <a:cs typeface="Arial" panose="020B0604020202020204" pitchFamily="34" charset="0"/>
            </a:rPr>
            <a:t>The company manufactured a total of 30,000 shoe pairs during the year. The opening stock of finished goods was valued at Rs. 18,500, and the closing stock stood at Rs. 13,200. Construct a detailed cost sheet for Galaxy Footwear Co. for the financial year, showing elements such as prime cost, factory cost, cost of production, cost of goods sold, total cost, and profit.</a:t>
          </a:r>
          <a:endParaRPr lang="en-US" sz="10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158750</xdr:rowOff>
    </xdr:from>
    <xdr:to>
      <xdr:col>8</xdr:col>
      <xdr:colOff>31750</xdr:colOff>
      <xdr:row>21</xdr:row>
      <xdr:rowOff>146050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33350" y="158750"/>
          <a:ext cx="4775200" cy="3867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Q2 (2+3+3=</a:t>
          </a:r>
          <a:r>
            <a:rPr lang="en-US" sz="1000" b="1" baseline="0">
              <a:solidFill>
                <a:schemeClr val="dk1"/>
              </a:solidFill>
              <a:effectLst/>
              <a:latin typeface="Arial" panose="020B0604020202020204" pitchFamily="34" charset="0"/>
              <a:ea typeface="+mn-ea"/>
              <a:cs typeface="Arial" panose="020B0604020202020204" pitchFamily="34" charset="0"/>
            </a:rPr>
            <a:t> 8 marks</a:t>
          </a:r>
          <a:r>
            <a:rPr lang="en-US" sz="1000" b="1">
              <a:solidFill>
                <a:schemeClr val="dk1"/>
              </a:solidFill>
              <a:effectLst/>
              <a:latin typeface="Arial" panose="020B0604020202020204" pitchFamily="34" charset="0"/>
              <a:ea typeface="+mn-ea"/>
              <a:cs typeface="Arial" panose="020B0604020202020204" pitchFamily="34" charset="0"/>
            </a:rPr>
            <a:t>)                   CLO 2, BT IV and V</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0" i="0">
              <a:latin typeface="Arial" panose="020B0604020202020204" pitchFamily="34" charset="0"/>
              <a:cs typeface="Arial" panose="020B0604020202020204" pitchFamily="34" charset="0"/>
            </a:rPr>
            <a:t>CoolBreeze Appliances Ltd. specializes in the production and sale of compact air purifiers. The cost incurred to manufacture one unit is detailed below:</a:t>
          </a: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Direct material cost: Rs. 65</a:t>
          </a:r>
        </a:p>
        <a:p>
          <a:r>
            <a:rPr lang="en-US" sz="1000" b="0" i="0">
              <a:latin typeface="Arial" panose="020B0604020202020204" pitchFamily="34" charset="0"/>
              <a:cs typeface="Arial" panose="020B0604020202020204" pitchFamily="34" charset="0"/>
            </a:rPr>
            <a:t>Direct labour cost: Rs. 55</a:t>
          </a:r>
        </a:p>
        <a:p>
          <a:r>
            <a:rPr lang="en-US" sz="1000" b="0" i="0">
              <a:latin typeface="Arial" panose="020B0604020202020204" pitchFamily="34" charset="0"/>
              <a:cs typeface="Arial" panose="020B0604020202020204" pitchFamily="34" charset="0"/>
            </a:rPr>
            <a:t>Variable overheads: Rs. 20</a:t>
          </a: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The company bears a fixed production cost of Rs. 4,50,000, regardless of the number of units manufactured. Each unit is sold at a price of Rs. 280.</a:t>
          </a: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(a) Estimate the Profit/Volume (P/V) Ratio for CoolBreeze Appliances Ltd</a:t>
          </a:r>
          <a:r>
            <a:rPr lang="en-US" sz="1000" b="0" i="0" baseline="0">
              <a:latin typeface="Arial" panose="020B0604020202020204" pitchFamily="34" charset="0"/>
              <a:cs typeface="Arial" panose="020B0604020202020204" pitchFamily="34" charset="0"/>
            </a:rPr>
            <a:t> and interpret w</a:t>
          </a:r>
          <a:r>
            <a:rPr lang="en-US" sz="1000" b="0" i="0">
              <a:latin typeface="Arial" panose="020B0604020202020204" pitchFamily="34" charset="0"/>
              <a:cs typeface="Arial" panose="020B0604020202020204" pitchFamily="34" charset="0"/>
            </a:rPr>
            <a:t>hat does this ratio indicate about the company’s cost and profit structure</a:t>
          </a:r>
          <a:r>
            <a:rPr lang="en-US" sz="1000" b="0" i="0" baseline="0">
              <a:latin typeface="Arial" panose="020B0604020202020204" pitchFamily="34" charset="0"/>
              <a:cs typeface="Arial" panose="020B0604020202020204" pitchFamily="34" charset="0"/>
            </a:rPr>
            <a:t>.                                                                                                      (2)</a:t>
          </a:r>
          <a:endParaRPr lang="en-US" sz="1000" b="0" i="0">
            <a:latin typeface="Arial" panose="020B0604020202020204" pitchFamily="34" charset="0"/>
            <a:cs typeface="Arial" panose="020B0604020202020204" pitchFamily="34" charset="0"/>
          </a:endParaRP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(b) Estimate the break-even point both in terms of units and sales revenue. Assess if the company would be making a profit by producing and selling 3,000 units of air purifiers.                                                                                      (3)</a:t>
          </a: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(c)</a:t>
          </a:r>
          <a:r>
            <a:rPr lang="en-US" sz="1000" b="0" i="0" baseline="0">
              <a:latin typeface="Arial" panose="020B0604020202020204" pitchFamily="34" charset="0"/>
              <a:cs typeface="Arial" panose="020B0604020202020204" pitchFamily="34" charset="0"/>
            </a:rPr>
            <a:t> </a:t>
          </a:r>
          <a:r>
            <a:rPr lang="en-US" sz="1000" b="0" i="0">
              <a:latin typeface="Arial" panose="020B0604020202020204" pitchFamily="34" charset="0"/>
              <a:cs typeface="Arial" panose="020B0604020202020204" pitchFamily="34" charset="0"/>
            </a:rPr>
            <a:t>Suppose the direct labour cost per unit rises by 15%. Recalculate the P/V ratio and break-even point (in units). Briefly interpret how this change affects the company’s financial standing.                                                                      (3)</a:t>
          </a:r>
        </a:p>
        <a:p>
          <a:endParaRPr lang="en-US" sz="10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22225</xdr:colOff>
      <xdr:row>1</xdr:row>
      <xdr:rowOff>28575</xdr:rowOff>
    </xdr:from>
    <xdr:to>
      <xdr:col>5</xdr:col>
      <xdr:colOff>596900</xdr:colOff>
      <xdr:row>7</xdr:row>
      <xdr:rowOff>63500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31825" y="187325"/>
          <a:ext cx="5159375"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Q3  (6+2 = 8 </a:t>
          </a:r>
          <a:r>
            <a:rPr lang="en-US" sz="1000" b="1" baseline="0">
              <a:solidFill>
                <a:schemeClr val="dk1"/>
              </a:solidFill>
              <a:effectLst/>
              <a:latin typeface="Arial" panose="020B0604020202020204" pitchFamily="34" charset="0"/>
              <a:ea typeface="+mn-ea"/>
              <a:cs typeface="Arial" panose="020B0604020202020204" pitchFamily="34" charset="0"/>
            </a:rPr>
            <a:t>marks</a:t>
          </a:r>
          <a:r>
            <a:rPr lang="en-US" sz="1000" b="1">
              <a:solidFill>
                <a:schemeClr val="dk1"/>
              </a:solidFill>
              <a:effectLst/>
              <a:latin typeface="Arial" panose="020B0604020202020204" pitchFamily="34" charset="0"/>
              <a:ea typeface="+mn-ea"/>
              <a:cs typeface="Arial" panose="020B0604020202020204" pitchFamily="34" charset="0"/>
            </a:rPr>
            <a:t>)                   CLO 2, BT V</a:t>
          </a:r>
        </a:p>
        <a:p>
          <a:endParaRPr lang="en-US" sz="1000" b="0">
            <a:solidFill>
              <a:schemeClr val="dk1"/>
            </a:solidFill>
            <a:effectLst/>
            <a:latin typeface="Arial" panose="020B0604020202020204" pitchFamily="34" charset="0"/>
            <a:ea typeface="+mn-ea"/>
            <a:cs typeface="Arial" panose="020B0604020202020204" pitchFamily="34" charset="0"/>
          </a:endParaRPr>
        </a:p>
        <a:p>
          <a:r>
            <a:rPr lang="en-US" sz="1000" b="0">
              <a:latin typeface="Arial" panose="020B0604020202020204" pitchFamily="34" charset="0"/>
              <a:cs typeface="Arial" panose="020B0604020202020204" pitchFamily="34" charset="0"/>
            </a:rPr>
            <a:t>NeoLux Industries Pvt. Ltd. is a multi-product company engaged in the manufacturing and sale of three consumer electronic products: LED Desk Lamps, USB Charging Stations, and Bluetooth Speakers. The following table provides cost-related information along with the annual sales volume for each product:</a:t>
          </a:r>
          <a:endParaRPr lang="en-US" sz="1000" b="0" baseline="0">
            <a:solidFill>
              <a:schemeClr val="dk1"/>
            </a:solidFill>
            <a:effectLst/>
            <a:latin typeface="Arial" panose="020B0604020202020204" pitchFamily="34" charset="0"/>
            <a:ea typeface="+mn-ea"/>
            <a:cs typeface="Arial" panose="020B0604020202020204" pitchFamily="34" charset="0"/>
          </a:endParaRPr>
        </a:p>
        <a:p>
          <a:endParaRPr lang="en-US" sz="1200" b="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1</xdr:col>
      <xdr:colOff>41273</xdr:colOff>
      <xdr:row>16</xdr:row>
      <xdr:rowOff>9522</xdr:rowOff>
    </xdr:from>
    <xdr:to>
      <xdr:col>5</xdr:col>
      <xdr:colOff>604762</xdr:colOff>
      <xdr:row>29</xdr:row>
      <xdr:rowOff>23518</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52754" y="3239399"/>
          <a:ext cx="6074662" cy="2052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a:latin typeface="Arial" panose="020B0604020202020204" pitchFamily="34" charset="0"/>
              <a:cs typeface="Arial" panose="020B0604020202020204" pitchFamily="34" charset="0"/>
            </a:rPr>
            <a:t>The selling price per unit is:</a:t>
          </a:r>
        </a:p>
        <a:p>
          <a:r>
            <a:rPr lang="en-US" sz="1000" b="0">
              <a:latin typeface="Arial" panose="020B0604020202020204" pitchFamily="34" charset="0"/>
              <a:cs typeface="Arial" panose="020B0604020202020204" pitchFamily="34" charset="0"/>
            </a:rPr>
            <a:t>Rs. 60 for LED Desk Lamps</a:t>
          </a:r>
        </a:p>
        <a:p>
          <a:r>
            <a:rPr lang="en-US" sz="1000" b="0">
              <a:latin typeface="Arial" panose="020B0604020202020204" pitchFamily="34" charset="0"/>
              <a:cs typeface="Arial" panose="020B0604020202020204" pitchFamily="34" charset="0"/>
            </a:rPr>
            <a:t>Rs. 40 for USB Charging Stations</a:t>
          </a:r>
        </a:p>
        <a:p>
          <a:r>
            <a:rPr lang="en-US" sz="1000" b="0">
              <a:latin typeface="Arial" panose="020B0604020202020204" pitchFamily="34" charset="0"/>
              <a:cs typeface="Arial" panose="020B0604020202020204" pitchFamily="34" charset="0"/>
            </a:rPr>
            <a:t>Rs. 55 for Bluetooth Speakers</a:t>
          </a:r>
        </a:p>
        <a:p>
          <a:endParaRPr lang="en-US" sz="1000" b="0">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Management is now considering removing </a:t>
          </a:r>
          <a:r>
            <a:rPr lang="en-US" sz="1000" b="0">
              <a:solidFill>
                <a:schemeClr val="dk1"/>
              </a:solidFill>
              <a:effectLst/>
              <a:latin typeface="Arial" panose="020B0604020202020204" pitchFamily="34" charset="0"/>
              <a:ea typeface="+mn-ea"/>
              <a:cs typeface="Arial" panose="020B0604020202020204" pitchFamily="34" charset="0"/>
            </a:rPr>
            <a:t>USB Charging Stations</a:t>
          </a:r>
          <a:r>
            <a:rPr lang="en-US" sz="1000" b="0">
              <a:latin typeface="Arial" panose="020B0604020202020204" pitchFamily="34" charset="0"/>
              <a:cs typeface="Arial" panose="020B0604020202020204" pitchFamily="34" charset="0"/>
            </a:rPr>
            <a:t>from its portfolio.</a:t>
          </a:r>
        </a:p>
        <a:p>
          <a:endParaRPr lang="en-US" sz="1000" b="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(a) Based on your cost analysis, decide if NeoLux Industries Pvt. Ltd. should drop the USB Charging Stations line? Support your decision with relevant calculations.                                                   (6)</a:t>
          </a: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(b) Explain any non-cost qualitative factors that should influence the company’s final </a:t>
          </a:r>
          <a:r>
            <a:rPr lang="en-US" sz="1000" b="0">
              <a:latin typeface="Arial" panose="020B0604020202020204" pitchFamily="34" charset="0"/>
              <a:cs typeface="Arial" panose="020B0604020202020204" pitchFamily="34" charset="0"/>
            </a:rPr>
            <a:t>decision. (2)</a:t>
          </a:r>
        </a:p>
        <a:p>
          <a:endParaRPr lang="en-US" sz="1000" b="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endParaRPr lang="en-US" sz="1000">
            <a:effectLst/>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1</xdr:row>
      <xdr:rowOff>66675</xdr:rowOff>
    </xdr:from>
    <xdr:to>
      <xdr:col>8</xdr:col>
      <xdr:colOff>0</xdr:colOff>
      <xdr:row>24</xdr:row>
      <xdr:rowOff>20484</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33350" y="251030"/>
          <a:ext cx="4782779" cy="4193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Q4 (8</a:t>
          </a:r>
          <a:r>
            <a:rPr lang="en-US" sz="1000" b="1" baseline="0">
              <a:latin typeface="Arial" panose="020B0604020202020204" pitchFamily="34" charset="0"/>
              <a:cs typeface="Arial" panose="020B0604020202020204" pitchFamily="34" charset="0"/>
            </a:rPr>
            <a:t> marks)                CLO 3, BT IV</a:t>
          </a:r>
          <a:endParaRPr lang="en-US" sz="1000" b="1">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				</a:t>
          </a:r>
        </a:p>
        <a:p>
          <a:r>
            <a:rPr lang="en-US" sz="1000" b="0" i="0">
              <a:latin typeface="Arial" panose="020B0604020202020204" pitchFamily="34" charset="0"/>
              <a:cs typeface="Arial" panose="020B0604020202020204" pitchFamily="34" charset="0"/>
            </a:rPr>
            <a:t>Zenith FurniCraft Ltd. has appointed you as the Cost Control Manager for its flagship product line: custom-designed office desks. These desks are crafted using a combination of carpenters (skilled workers) and assistants (semi-skilled workers).</a:t>
          </a: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For producing one office desk, the company has set the following standard labor requirements:</a:t>
          </a: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5.5 hours of carpenter work at Rs. 65 per hour</a:t>
          </a:r>
        </a:p>
        <a:p>
          <a:r>
            <a:rPr lang="en-US" sz="1000" b="0" i="0">
              <a:latin typeface="Arial" panose="020B0604020202020204" pitchFamily="34" charset="0"/>
              <a:cs typeface="Arial" panose="020B0604020202020204" pitchFamily="34" charset="0"/>
            </a:rPr>
            <a:t>3 hours of assistant labor at Rs. 38 per hour</a:t>
          </a: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In the current year, the company produced 1,200 desks. To achieve this output, it actually utilized:</a:t>
          </a:r>
        </a:p>
        <a:p>
          <a:endParaRPr lang="en-US" sz="1000" b="0" i="0">
            <a:latin typeface="Arial" panose="020B0604020202020204" pitchFamily="34" charset="0"/>
            <a:cs typeface="Arial" panose="020B0604020202020204" pitchFamily="34" charset="0"/>
          </a:endParaRPr>
        </a:p>
        <a:p>
          <a:r>
            <a:rPr lang="en-US" sz="1000" b="0" i="0">
              <a:latin typeface="Arial" panose="020B0604020202020204" pitchFamily="34" charset="0"/>
              <a:cs typeface="Arial" panose="020B0604020202020204" pitchFamily="34" charset="0"/>
            </a:rPr>
            <a:t>6,300 hours of carpenter labor, paid at Rs. 60 per hour</a:t>
          </a:r>
        </a:p>
        <a:p>
          <a:r>
            <a:rPr lang="en-US" sz="1000" b="0" i="0">
              <a:latin typeface="Arial" panose="020B0604020202020204" pitchFamily="34" charset="0"/>
              <a:cs typeface="Arial" panose="020B0604020202020204" pitchFamily="34" charset="0"/>
            </a:rPr>
            <a:t>3,800 hours of assistant labor, paid at Rs. 41 per hour</a:t>
          </a:r>
        </a:p>
        <a:p>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Estimate the labour rate variance, labour usage variance and labour cost variance.                                                                                                            </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222250</xdr:colOff>
      <xdr:row>1</xdr:row>
      <xdr:rowOff>12700</xdr:rowOff>
    </xdr:from>
    <xdr:to>
      <xdr:col>8</xdr:col>
      <xdr:colOff>88900</xdr:colOff>
      <xdr:row>17</xdr:row>
      <xdr:rowOff>155575</xdr:rowOff>
    </xdr:to>
    <xdr:sp macro="" textlink="">
      <xdr:nvSpPr>
        <xdr:cNvPr id="2" name="TextBox 1">
          <a:extLst>
            <a:ext uri="{FF2B5EF4-FFF2-40B4-BE49-F238E27FC236}">
              <a16:creationId xmlns:a16="http://schemas.microsoft.com/office/drawing/2014/main" id="{64F2C921-9556-4802-B53C-88205FA3361B}"/>
            </a:ext>
          </a:extLst>
        </xdr:cNvPr>
        <xdr:cNvSpPr txBox="1"/>
      </xdr:nvSpPr>
      <xdr:spPr>
        <a:xfrm>
          <a:off x="222250" y="196850"/>
          <a:ext cx="4743450" cy="308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Q4 (6+2 =8</a:t>
          </a:r>
          <a:r>
            <a:rPr lang="en-US" sz="1000" b="1" baseline="0">
              <a:latin typeface="Arial" panose="020B0604020202020204" pitchFamily="34" charset="0"/>
              <a:cs typeface="Arial" panose="020B0604020202020204" pitchFamily="34" charset="0"/>
            </a:rPr>
            <a:t> marks)                CLO 3, BT IV and V</a:t>
          </a:r>
          <a:endParaRPr lang="en-US" sz="1000" b="1">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				</a:t>
          </a:r>
        </a:p>
        <a:p>
          <a:r>
            <a:rPr lang="en-US" sz="1000" b="0">
              <a:latin typeface="Arial" panose="020B0604020202020204" pitchFamily="34" charset="0"/>
              <a:cs typeface="Arial" panose="020B0604020202020204" pitchFamily="34" charset="0"/>
            </a:rPr>
            <a:t>You are the cost manager at Lumax Panels Pvt. Ltd., a rising manufacturer of smart LED wall panels. The company has a steady monthly production of 1,200 units.</a:t>
          </a:r>
        </a:p>
        <a:p>
          <a:r>
            <a:rPr lang="en-US" sz="1000" b="0">
              <a:latin typeface="Arial" panose="020B0604020202020204" pitchFamily="34" charset="0"/>
              <a:cs typeface="Arial" panose="020B0604020202020204" pitchFamily="34" charset="0"/>
            </a:rPr>
            <a:t>Each LED panel requires a key raw material: polycarbonate sheets.</a:t>
          </a:r>
        </a:p>
        <a:p>
          <a:endParaRPr lang="en-US" sz="1000" b="0">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The standard consumption and pricing for this material per unit of LED panel are as follows:</a:t>
          </a:r>
        </a:p>
        <a:p>
          <a:r>
            <a:rPr lang="en-US" sz="1000" b="0">
              <a:latin typeface="Arial" panose="020B0604020202020204" pitchFamily="34" charset="0"/>
              <a:cs typeface="Arial" panose="020B0604020202020204" pitchFamily="34" charset="0"/>
            </a:rPr>
            <a:t>4.2 kg of polycarbonate per panel</a:t>
          </a:r>
        </a:p>
        <a:p>
          <a:r>
            <a:rPr lang="en-US" sz="1000" b="0">
              <a:latin typeface="Arial" panose="020B0604020202020204" pitchFamily="34" charset="0"/>
              <a:cs typeface="Arial" panose="020B0604020202020204" pitchFamily="34" charset="0"/>
            </a:rPr>
            <a:t>Standard rate: Rs. 72 per kg</a:t>
          </a:r>
        </a:p>
        <a:p>
          <a:endParaRPr lang="en-US" sz="1000" b="0">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At the end of the month, Lumax Panels reviews the actual consumption and costs incurred. The production of 1,200 units required:</a:t>
          </a:r>
        </a:p>
        <a:p>
          <a:r>
            <a:rPr lang="en-US" sz="1000" b="0">
              <a:latin typeface="Arial" panose="020B0604020202020204" pitchFamily="34" charset="0"/>
              <a:cs typeface="Arial" panose="020B0604020202020204" pitchFamily="34" charset="0"/>
            </a:rPr>
            <a:t>5,300 kg of polycarbonate</a:t>
          </a:r>
        </a:p>
        <a:p>
          <a:r>
            <a:rPr lang="en-US" sz="1000" b="0">
              <a:latin typeface="Arial" panose="020B0604020202020204" pitchFamily="34" charset="0"/>
              <a:cs typeface="Arial" panose="020B0604020202020204" pitchFamily="34" charset="0"/>
            </a:rPr>
            <a:t>The actual purchase price was Rs. 68 per kg</a:t>
          </a:r>
        </a:p>
        <a:p>
          <a:endParaRPr lang="en-US" sz="1000" b="0">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(a)</a:t>
          </a:r>
          <a:r>
            <a:rPr lang="en-US" sz="1000" b="0" baseline="0">
              <a:latin typeface="Arial" panose="020B0604020202020204" pitchFamily="34" charset="0"/>
              <a:cs typeface="Arial" panose="020B0604020202020204" pitchFamily="34" charset="0"/>
            </a:rPr>
            <a:t> </a:t>
          </a:r>
          <a:r>
            <a:rPr lang="en-US" sz="1000" b="0">
              <a:latin typeface="Arial" panose="020B0604020202020204" pitchFamily="34" charset="0"/>
              <a:cs typeface="Arial" panose="020B0604020202020204" pitchFamily="34" charset="0"/>
            </a:rPr>
            <a:t>You are required to</a:t>
          </a:r>
          <a:r>
            <a:rPr lang="en-US" sz="1000" b="0" baseline="0">
              <a:latin typeface="Arial" panose="020B0604020202020204" pitchFamily="34" charset="0"/>
              <a:cs typeface="Arial" panose="020B0604020202020204" pitchFamily="34" charset="0"/>
            </a:rPr>
            <a:t> estimate </a:t>
          </a:r>
          <a:r>
            <a:rPr lang="en-US" sz="1000" b="0">
              <a:latin typeface="Arial" panose="020B0604020202020204" pitchFamily="34" charset="0"/>
              <a:cs typeface="Arial" panose="020B0604020202020204" pitchFamily="34" charset="0"/>
            </a:rPr>
            <a:t>Material Price Variance, Material Usage Variance,</a:t>
          </a:r>
          <a:r>
            <a:rPr lang="en-US" sz="1000" b="0" baseline="0">
              <a:latin typeface="Arial" panose="020B0604020202020204" pitchFamily="34" charset="0"/>
              <a:cs typeface="Arial" panose="020B0604020202020204" pitchFamily="34" charset="0"/>
            </a:rPr>
            <a:t> </a:t>
          </a:r>
          <a:r>
            <a:rPr lang="en-US" sz="1000" b="0">
              <a:latin typeface="Arial" panose="020B0604020202020204" pitchFamily="34" charset="0"/>
              <a:cs typeface="Arial" panose="020B0604020202020204" pitchFamily="34" charset="0"/>
            </a:rPr>
            <a:t>Material Cost Variance                                                           (6)</a:t>
          </a:r>
        </a:p>
        <a:p>
          <a:r>
            <a:rPr lang="en-US" sz="1000" b="0">
              <a:latin typeface="Arial" panose="020B0604020202020204" pitchFamily="34" charset="0"/>
              <a:cs typeface="Arial" panose="020B0604020202020204" pitchFamily="34" charset="0"/>
            </a:rPr>
            <a:t>(b) Analyze possible causes behind the material cost variances.          (2)</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21"/>
  <sheetViews>
    <sheetView tabSelected="1" topLeftCell="B1" zoomScale="83" workbookViewId="0">
      <selection activeCell="J12" sqref="J12"/>
    </sheetView>
  </sheetViews>
  <sheetFormatPr defaultRowHeight="13" x14ac:dyDescent="0.3"/>
  <cols>
    <col min="1" max="1" width="11.54296875" style="7" customWidth="1"/>
    <col min="2" max="5" width="8.7265625" style="7"/>
    <col min="6" max="7" width="9.1796875" style="7" customWidth="1"/>
    <col min="8" max="8" width="12.453125" style="7" customWidth="1"/>
    <col min="9" max="11" width="8.7265625" style="7"/>
    <col min="12" max="12" width="16.1796875" style="7" customWidth="1"/>
    <col min="13" max="16384" width="8.7265625" style="7"/>
  </cols>
  <sheetData>
    <row r="5" spans="1:15" x14ac:dyDescent="0.3">
      <c r="A5" s="5" t="s">
        <v>12</v>
      </c>
      <c r="B5" s="5" t="s">
        <v>13</v>
      </c>
      <c r="C5" s="6"/>
      <c r="D5" s="6"/>
      <c r="E5" s="6"/>
      <c r="F5" s="6"/>
      <c r="G5" s="6"/>
      <c r="H5" s="6"/>
      <c r="I5" s="6"/>
      <c r="J5" s="6"/>
      <c r="K5" s="6"/>
      <c r="L5" s="6"/>
      <c r="M5" s="6"/>
      <c r="N5" s="6"/>
      <c r="O5" s="6"/>
    </row>
    <row r="6" spans="1:15" x14ac:dyDescent="0.3">
      <c r="A6" s="8" t="s">
        <v>19</v>
      </c>
      <c r="B6" s="8"/>
      <c r="C6" s="6"/>
      <c r="D6" s="6"/>
      <c r="E6" s="6"/>
      <c r="F6" s="6"/>
      <c r="G6" s="6"/>
      <c r="H6" s="6"/>
      <c r="I6" s="6"/>
      <c r="J6" s="6"/>
      <c r="K6" s="6"/>
      <c r="L6" s="6"/>
      <c r="M6" s="6"/>
      <c r="N6" s="6"/>
      <c r="O6" s="6"/>
    </row>
    <row r="7" spans="1:15" x14ac:dyDescent="0.3">
      <c r="A7" s="8" t="s">
        <v>20</v>
      </c>
      <c r="B7" s="8"/>
      <c r="C7" s="6"/>
      <c r="D7" s="6"/>
      <c r="E7" s="6"/>
      <c r="F7" s="6"/>
      <c r="G7" s="6"/>
      <c r="H7" s="6"/>
      <c r="I7" s="9" t="s">
        <v>0</v>
      </c>
      <c r="J7" s="6"/>
      <c r="K7" s="6"/>
      <c r="L7" s="6"/>
      <c r="M7" s="6"/>
      <c r="N7" s="6"/>
      <c r="O7" s="6"/>
    </row>
    <row r="8" spans="1:15" x14ac:dyDescent="0.3">
      <c r="A8" s="8" t="s">
        <v>21</v>
      </c>
      <c r="B8" s="8"/>
      <c r="C8" s="6"/>
      <c r="D8" s="6"/>
      <c r="E8" s="6"/>
      <c r="F8" s="6"/>
      <c r="G8" s="6"/>
      <c r="H8" s="6"/>
      <c r="I8" s="9" t="s">
        <v>1</v>
      </c>
      <c r="J8" s="6"/>
      <c r="K8" s="6"/>
      <c r="L8" s="6"/>
      <c r="M8" s="6"/>
      <c r="N8" s="6"/>
      <c r="O8" s="6"/>
    </row>
    <row r="9" spans="1:15" x14ac:dyDescent="0.3">
      <c r="A9" s="8" t="s">
        <v>14</v>
      </c>
      <c r="B9" s="8"/>
      <c r="C9" s="6"/>
      <c r="D9" s="6"/>
      <c r="E9" s="6"/>
      <c r="F9" s="6"/>
      <c r="G9" s="6"/>
      <c r="H9" s="6"/>
      <c r="I9" s="9" t="s">
        <v>53</v>
      </c>
      <c r="J9" s="6"/>
      <c r="K9" s="6"/>
      <c r="L9" s="6"/>
      <c r="M9" s="6"/>
      <c r="N9" s="6"/>
      <c r="O9" s="6"/>
    </row>
    <row r="10" spans="1:15" x14ac:dyDescent="0.3">
      <c r="A10" s="8" t="s">
        <v>25</v>
      </c>
      <c r="B10" s="19"/>
      <c r="C10" s="6"/>
      <c r="D10" s="6"/>
      <c r="E10" s="6"/>
      <c r="F10" s="6"/>
      <c r="G10" s="6"/>
      <c r="H10" s="6"/>
      <c r="I10" s="9" t="s">
        <v>26</v>
      </c>
      <c r="J10" s="6"/>
      <c r="K10" s="6"/>
      <c r="L10" s="6"/>
      <c r="M10" s="6"/>
      <c r="N10" s="6"/>
      <c r="O10" s="6"/>
    </row>
    <row r="11" spans="1:15" ht="13.5" thickBot="1" x14ac:dyDescent="0.35">
      <c r="A11" s="8" t="s">
        <v>15</v>
      </c>
      <c r="B11" s="8">
        <f>SUM(B6:B9)</f>
        <v>0</v>
      </c>
      <c r="C11" s="6"/>
      <c r="D11" s="6"/>
      <c r="E11" s="6"/>
      <c r="F11" s="6"/>
      <c r="G11" s="6"/>
      <c r="H11" s="30" t="s">
        <v>54</v>
      </c>
      <c r="I11" s="30"/>
      <c r="J11" s="30"/>
      <c r="K11" s="6"/>
      <c r="L11" s="6"/>
      <c r="M11" s="6"/>
      <c r="N11" s="6"/>
      <c r="O11" s="6"/>
    </row>
    <row r="12" spans="1:15" ht="39.5" thickBot="1" x14ac:dyDescent="0.35">
      <c r="A12" s="6"/>
      <c r="B12" s="6"/>
      <c r="C12" s="6"/>
      <c r="D12" s="6"/>
      <c r="E12" s="6"/>
      <c r="F12" s="6"/>
      <c r="G12" s="10" t="s">
        <v>2</v>
      </c>
      <c r="H12" s="11" t="s">
        <v>16</v>
      </c>
      <c r="I12" s="12" t="s">
        <v>3</v>
      </c>
      <c r="J12" s="11">
        <v>20203</v>
      </c>
      <c r="K12" s="6"/>
      <c r="L12" s="6"/>
      <c r="M12" s="6"/>
      <c r="N12" s="6"/>
      <c r="O12" s="6"/>
    </row>
    <row r="13" spans="1:15" ht="25.5" thickBot="1" x14ac:dyDescent="0.35">
      <c r="A13" s="6"/>
      <c r="B13" s="6"/>
      <c r="C13" s="6"/>
      <c r="D13" s="6"/>
      <c r="E13" s="6"/>
      <c r="F13" s="6"/>
      <c r="G13" s="13" t="s">
        <v>4</v>
      </c>
      <c r="H13" s="14" t="s">
        <v>5</v>
      </c>
      <c r="I13" s="15" t="s">
        <v>6</v>
      </c>
      <c r="J13" s="14" t="s">
        <v>7</v>
      </c>
      <c r="K13" s="6"/>
      <c r="L13" s="6"/>
      <c r="M13" s="6"/>
      <c r="N13" s="6"/>
      <c r="O13" s="6"/>
    </row>
    <row r="14" spans="1:15" x14ac:dyDescent="0.3">
      <c r="A14" s="6"/>
      <c r="B14" s="6"/>
      <c r="C14" s="6"/>
      <c r="D14" s="6"/>
      <c r="E14" s="6"/>
      <c r="F14" s="6"/>
      <c r="G14" s="6"/>
      <c r="H14" s="6"/>
      <c r="I14" s="6"/>
      <c r="J14" s="6"/>
      <c r="K14" s="6"/>
      <c r="L14" s="6"/>
      <c r="M14" s="6"/>
      <c r="N14" s="6"/>
      <c r="O14" s="6"/>
    </row>
    <row r="15" spans="1:15" x14ac:dyDescent="0.3">
      <c r="A15" s="6"/>
      <c r="B15" s="6"/>
      <c r="C15" s="6"/>
      <c r="D15" s="6"/>
      <c r="E15" s="6"/>
      <c r="F15" s="6"/>
      <c r="G15" s="6"/>
      <c r="H15" s="6"/>
      <c r="I15" s="6"/>
      <c r="J15" s="6"/>
      <c r="K15" s="6"/>
      <c r="L15" s="6"/>
      <c r="M15" s="6"/>
      <c r="N15" s="6"/>
      <c r="O15" s="6"/>
    </row>
    <row r="16" spans="1:15" x14ac:dyDescent="0.3">
      <c r="A16" s="6"/>
      <c r="B16" s="6"/>
      <c r="C16" s="6"/>
      <c r="D16" s="6"/>
      <c r="E16" s="16" t="s">
        <v>8</v>
      </c>
      <c r="F16" s="16"/>
      <c r="G16" s="16"/>
      <c r="H16" s="16"/>
      <c r="I16" s="16"/>
      <c r="J16" s="16"/>
      <c r="K16" s="16"/>
      <c r="L16" s="16"/>
      <c r="M16" s="16"/>
      <c r="N16" s="6"/>
      <c r="O16" s="6"/>
    </row>
    <row r="17" spans="1:15" x14ac:dyDescent="0.3">
      <c r="A17" s="6"/>
      <c r="B17" s="6"/>
      <c r="C17" s="6"/>
      <c r="D17" s="6"/>
      <c r="E17" s="16" t="s">
        <v>9</v>
      </c>
      <c r="F17" s="16"/>
      <c r="G17" s="16"/>
      <c r="H17" s="16"/>
      <c r="I17" s="16"/>
      <c r="J17" s="16"/>
      <c r="K17" s="16"/>
      <c r="L17" s="16"/>
      <c r="M17" s="16"/>
      <c r="N17" s="6"/>
      <c r="O17" s="6"/>
    </row>
    <row r="18" spans="1:15" x14ac:dyDescent="0.3">
      <c r="A18" s="6"/>
      <c r="B18" s="6"/>
      <c r="C18" s="6"/>
      <c r="D18" s="6"/>
      <c r="E18" s="16" t="s">
        <v>10</v>
      </c>
      <c r="F18" s="16"/>
      <c r="G18" s="16"/>
      <c r="H18" s="16"/>
      <c r="I18" s="16"/>
      <c r="J18" s="16"/>
      <c r="K18" s="16"/>
      <c r="L18" s="16"/>
      <c r="M18" s="16"/>
      <c r="N18" s="6"/>
      <c r="O18" s="6"/>
    </row>
    <row r="19" spans="1:15" x14ac:dyDescent="0.3">
      <c r="A19" s="6"/>
      <c r="B19" s="6"/>
      <c r="C19" s="6"/>
      <c r="D19" s="6"/>
      <c r="E19" s="16" t="s">
        <v>11</v>
      </c>
      <c r="F19" s="16"/>
      <c r="G19" s="16"/>
      <c r="H19" s="16"/>
      <c r="I19" s="16"/>
      <c r="J19" s="16"/>
      <c r="K19" s="16"/>
      <c r="L19" s="16"/>
      <c r="M19" s="16"/>
      <c r="N19" s="6"/>
      <c r="O19" s="6"/>
    </row>
    <row r="20" spans="1:15" x14ac:dyDescent="0.3">
      <c r="A20" s="6"/>
      <c r="B20" s="6"/>
      <c r="C20" s="6"/>
      <c r="D20" s="6"/>
      <c r="E20" s="16" t="s">
        <v>17</v>
      </c>
      <c r="F20" s="6"/>
      <c r="G20" s="6"/>
      <c r="H20" s="6"/>
      <c r="I20" s="6"/>
      <c r="J20" s="6"/>
      <c r="K20" s="6"/>
      <c r="L20" s="6"/>
      <c r="M20" s="6"/>
      <c r="N20" s="6"/>
      <c r="O20" s="6"/>
    </row>
    <row r="21" spans="1:15" x14ac:dyDescent="0.3">
      <c r="A21" s="6"/>
      <c r="B21" s="6"/>
      <c r="C21" s="6"/>
      <c r="D21" s="6"/>
      <c r="E21" s="16" t="s">
        <v>18</v>
      </c>
      <c r="F21" s="6"/>
      <c r="G21" s="6"/>
      <c r="H21" s="6"/>
      <c r="I21" s="6"/>
      <c r="J21" s="6"/>
      <c r="K21" s="6"/>
      <c r="L21" s="6"/>
      <c r="M21" s="6"/>
      <c r="N21" s="6"/>
      <c r="O21" s="6"/>
    </row>
  </sheetData>
  <mergeCells count="1">
    <mergeCell ref="H11:J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22"/>
  <sheetViews>
    <sheetView zoomScale="67" workbookViewId="0">
      <selection activeCell="H1" sqref="H1:I1048576"/>
    </sheetView>
  </sheetViews>
  <sheetFormatPr defaultRowHeight="12.5" x14ac:dyDescent="0.25"/>
  <cols>
    <col min="1" max="1" width="8.7265625" style="6"/>
    <col min="2" max="2" width="29.7265625" style="6" customWidth="1"/>
    <col min="3" max="3" width="21" style="6" customWidth="1"/>
    <col min="4" max="5" width="9.1796875" style="6" customWidth="1"/>
    <col min="6" max="16384" width="8.7265625" style="6"/>
  </cols>
  <sheetData>
    <row r="2" spans="2:13" ht="13" x14ac:dyDescent="0.3">
      <c r="M2" s="16"/>
    </row>
    <row r="4" spans="2:13" ht="14.5" x14ac:dyDescent="0.35">
      <c r="G4" s="20"/>
    </row>
    <row r="5" spans="2:13" ht="14.5" x14ac:dyDescent="0.35">
      <c r="G5"/>
      <c r="L5" s="17"/>
    </row>
    <row r="6" spans="2:13" ht="14.5" x14ac:dyDescent="0.25">
      <c r="G6" s="21"/>
    </row>
    <row r="7" spans="2:13" ht="14.5" x14ac:dyDescent="0.25">
      <c r="G7" s="22"/>
    </row>
    <row r="8" spans="2:13" ht="14.5" x14ac:dyDescent="0.25">
      <c r="G8" s="22"/>
    </row>
    <row r="9" spans="2:13" ht="14.5" x14ac:dyDescent="0.25">
      <c r="B9" s="26" t="s">
        <v>23</v>
      </c>
      <c r="C9" s="26" t="s">
        <v>24</v>
      </c>
      <c r="G9" s="22"/>
    </row>
    <row r="10" spans="2:13" ht="14.5" x14ac:dyDescent="0.25">
      <c r="B10" s="27" t="s">
        <v>27</v>
      </c>
      <c r="C10" s="27" t="s">
        <v>28</v>
      </c>
      <c r="G10" s="22"/>
    </row>
    <row r="11" spans="2:13" ht="14.5" x14ac:dyDescent="0.25">
      <c r="B11" s="27" t="s">
        <v>29</v>
      </c>
      <c r="C11" s="28">
        <v>34200</v>
      </c>
      <c r="G11" s="22"/>
    </row>
    <row r="12" spans="2:13" ht="14.5" x14ac:dyDescent="0.25">
      <c r="B12" s="27" t="s">
        <v>30</v>
      </c>
      <c r="C12" s="27" t="s">
        <v>31</v>
      </c>
      <c r="G12" s="22"/>
    </row>
    <row r="13" spans="2:13" ht="14.5" x14ac:dyDescent="0.25">
      <c r="B13" s="27" t="s">
        <v>32</v>
      </c>
      <c r="C13" s="28">
        <v>48000</v>
      </c>
      <c r="G13" s="22"/>
    </row>
    <row r="14" spans="2:13" ht="14.5" x14ac:dyDescent="0.25">
      <c r="B14" s="27" t="s">
        <v>33</v>
      </c>
      <c r="C14" s="28">
        <v>27500</v>
      </c>
      <c r="G14" s="22"/>
    </row>
    <row r="15" spans="2:13" ht="14.5" x14ac:dyDescent="0.25">
      <c r="B15" s="27" t="s">
        <v>34</v>
      </c>
      <c r="C15" s="27" t="s">
        <v>35</v>
      </c>
      <c r="G15" s="22"/>
    </row>
    <row r="16" spans="2:13" ht="14.5" x14ac:dyDescent="0.35">
      <c r="B16" s="27" t="s">
        <v>36</v>
      </c>
      <c r="C16" s="28">
        <v>13600</v>
      </c>
      <c r="G16"/>
    </row>
    <row r="17" spans="2:7" ht="14.5" x14ac:dyDescent="0.35">
      <c r="B17" s="27" t="s">
        <v>37</v>
      </c>
      <c r="C17" s="27" t="s">
        <v>38</v>
      </c>
      <c r="G17"/>
    </row>
    <row r="18" spans="2:7" ht="14.5" x14ac:dyDescent="0.35">
      <c r="B18" s="27" t="s">
        <v>39</v>
      </c>
      <c r="C18" s="28">
        <v>19500</v>
      </c>
      <c r="G18"/>
    </row>
    <row r="19" spans="2:7" ht="14.5" x14ac:dyDescent="0.35">
      <c r="G19"/>
    </row>
    <row r="20" spans="2:7" ht="14.5" x14ac:dyDescent="0.35">
      <c r="G20"/>
    </row>
    <row r="21" spans="2:7" ht="14.5" x14ac:dyDescent="0.35">
      <c r="G21" s="23"/>
    </row>
    <row r="22" spans="2:7" ht="14.5" x14ac:dyDescent="0.35">
      <c r="G22"/>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L61"/>
  <sheetViews>
    <sheetView zoomScale="82" workbookViewId="0">
      <selection activeCell="J10" sqref="J10"/>
    </sheetView>
  </sheetViews>
  <sheetFormatPr defaultRowHeight="14.5" x14ac:dyDescent="0.35"/>
  <sheetData>
    <row r="3" spans="1:12" ht="15.5" x14ac:dyDescent="0.35">
      <c r="A3" s="1"/>
      <c r="B3" s="1"/>
      <c r="C3" s="1"/>
      <c r="D3" s="1"/>
      <c r="E3" s="2"/>
      <c r="F3" s="2"/>
      <c r="G3" s="2"/>
      <c r="H3" s="2"/>
      <c r="I3" s="2"/>
    </row>
    <row r="4" spans="1:12" x14ac:dyDescent="0.35">
      <c r="A4" s="2"/>
      <c r="B4" s="2"/>
      <c r="C4" s="2"/>
      <c r="D4" s="2"/>
      <c r="E4" s="2"/>
      <c r="F4" s="2"/>
      <c r="G4" s="2"/>
      <c r="H4" s="2"/>
      <c r="I4" s="2"/>
      <c r="J4" s="6"/>
      <c r="K4" s="6"/>
      <c r="L4" s="6"/>
    </row>
    <row r="5" spans="1:12" x14ac:dyDescent="0.35">
      <c r="A5" s="3"/>
      <c r="B5" s="3"/>
      <c r="C5" s="3"/>
      <c r="D5" s="3"/>
      <c r="E5" s="3"/>
      <c r="F5" s="3"/>
      <c r="G5" s="2"/>
      <c r="H5" s="2"/>
      <c r="I5" s="2"/>
      <c r="J5" s="6"/>
      <c r="K5" s="6"/>
      <c r="L5" s="6"/>
    </row>
    <row r="6" spans="1:12" x14ac:dyDescent="0.35">
      <c r="A6" s="4"/>
      <c r="B6" s="2"/>
      <c r="C6" s="2"/>
      <c r="D6" s="2"/>
      <c r="E6" s="2"/>
      <c r="F6" s="2"/>
      <c r="G6" s="2"/>
      <c r="H6" s="2"/>
      <c r="I6" s="2"/>
      <c r="J6" s="6"/>
      <c r="K6" s="6"/>
      <c r="L6" s="6"/>
    </row>
    <row r="7" spans="1:12" x14ac:dyDescent="0.35">
      <c r="A7" s="4"/>
      <c r="B7" s="2"/>
      <c r="C7" s="2"/>
      <c r="D7" s="2"/>
      <c r="E7" s="2"/>
      <c r="F7" s="2"/>
      <c r="G7" s="2"/>
      <c r="H7" s="2"/>
      <c r="I7" s="2"/>
      <c r="J7" s="6"/>
      <c r="K7" s="6"/>
      <c r="L7" s="6"/>
    </row>
    <row r="8" spans="1:12" x14ac:dyDescent="0.35">
      <c r="A8" s="4"/>
      <c r="B8" s="2"/>
      <c r="C8" s="2"/>
      <c r="D8" s="2"/>
      <c r="E8" s="2"/>
      <c r="F8" s="2"/>
      <c r="G8" s="2"/>
      <c r="H8" s="2"/>
      <c r="I8" s="2"/>
      <c r="J8" s="6"/>
      <c r="K8" s="6"/>
      <c r="L8" s="6"/>
    </row>
    <row r="9" spans="1:12" x14ac:dyDescent="0.35">
      <c r="A9" s="2"/>
      <c r="B9" s="2"/>
      <c r="C9" s="2"/>
      <c r="D9" s="2"/>
      <c r="E9" s="2"/>
      <c r="F9" s="2"/>
      <c r="G9" s="2"/>
      <c r="H9" s="2"/>
      <c r="I9" s="2"/>
      <c r="J9" s="6"/>
      <c r="K9" s="6"/>
      <c r="L9" s="6"/>
    </row>
    <row r="10" spans="1:12" x14ac:dyDescent="0.35">
      <c r="A10" s="2"/>
      <c r="B10" s="2"/>
      <c r="C10" s="2"/>
      <c r="D10" s="2"/>
      <c r="E10" s="2"/>
      <c r="F10" s="2"/>
      <c r="G10" s="2"/>
      <c r="H10" s="2"/>
      <c r="I10" s="2"/>
      <c r="J10" s="6"/>
      <c r="K10" s="6"/>
      <c r="L10" s="6"/>
    </row>
    <row r="11" spans="1:12" x14ac:dyDescent="0.35">
      <c r="A11" s="2"/>
      <c r="B11" s="2"/>
      <c r="C11" s="2"/>
      <c r="D11" s="2"/>
      <c r="E11" s="2"/>
      <c r="F11" s="2"/>
      <c r="G11" s="2"/>
      <c r="H11" s="2"/>
      <c r="I11" s="2"/>
      <c r="J11" s="6"/>
      <c r="K11" s="6"/>
      <c r="L11" s="6"/>
    </row>
    <row r="12" spans="1:12" x14ac:dyDescent="0.35">
      <c r="A12" s="2"/>
      <c r="B12" s="2"/>
      <c r="C12" s="2"/>
      <c r="D12" s="2"/>
      <c r="E12" s="2"/>
      <c r="F12" s="2"/>
      <c r="G12" s="2"/>
      <c r="H12" s="2"/>
      <c r="I12" s="2"/>
      <c r="J12" s="6"/>
      <c r="K12" s="6"/>
      <c r="L12" s="6"/>
    </row>
    <row r="13" spans="1:12" x14ac:dyDescent="0.35">
      <c r="A13" s="2"/>
      <c r="B13" s="2"/>
      <c r="C13" s="2"/>
      <c r="D13" s="2"/>
      <c r="E13" s="2"/>
      <c r="F13" s="2"/>
      <c r="G13" s="2"/>
      <c r="H13" s="2"/>
      <c r="I13" s="2"/>
      <c r="J13" s="6"/>
      <c r="K13" s="6"/>
      <c r="L13" s="6"/>
    </row>
    <row r="14" spans="1:12" x14ac:dyDescent="0.35">
      <c r="A14" s="2"/>
      <c r="B14" s="2"/>
      <c r="C14" s="2"/>
      <c r="D14" s="2"/>
      <c r="E14" s="2"/>
      <c r="F14" s="2"/>
      <c r="G14" s="2"/>
      <c r="H14" s="2"/>
      <c r="I14" s="2"/>
      <c r="J14" s="6"/>
      <c r="K14" s="6"/>
      <c r="L14" s="6"/>
    </row>
    <row r="15" spans="1:12" x14ac:dyDescent="0.35">
      <c r="J15" s="6"/>
      <c r="K15" s="6"/>
      <c r="L15" s="6"/>
    </row>
    <row r="16" spans="1:12" x14ac:dyDescent="0.35">
      <c r="J16" s="6"/>
      <c r="K16" s="6"/>
      <c r="L16" s="6"/>
    </row>
    <row r="17" spans="10:12" x14ac:dyDescent="0.35">
      <c r="J17" s="6"/>
      <c r="K17" s="6"/>
      <c r="L17" s="6"/>
    </row>
    <row r="18" spans="10:12" x14ac:dyDescent="0.35">
      <c r="J18" s="6"/>
      <c r="K18" s="6"/>
      <c r="L18" s="6"/>
    </row>
    <row r="19" spans="10:12" x14ac:dyDescent="0.35">
      <c r="J19" s="6"/>
      <c r="K19" s="6"/>
      <c r="L19" s="6"/>
    </row>
    <row r="20" spans="10:12" x14ac:dyDescent="0.35">
      <c r="J20" s="6"/>
      <c r="K20" s="6"/>
      <c r="L20" s="6"/>
    </row>
    <row r="21" spans="10:12" x14ac:dyDescent="0.35">
      <c r="J21" s="6"/>
      <c r="K21" s="6"/>
      <c r="L21" s="6"/>
    </row>
    <row r="22" spans="10:12" x14ac:dyDescent="0.35">
      <c r="J22" s="6"/>
      <c r="K22" s="6"/>
      <c r="L22" s="6"/>
    </row>
    <row r="23" spans="10:12" x14ac:dyDescent="0.35">
      <c r="J23" s="6"/>
      <c r="K23" s="6"/>
      <c r="L23" s="6"/>
    </row>
    <row r="24" spans="10:12" x14ac:dyDescent="0.35">
      <c r="J24" s="6"/>
      <c r="K24" s="6"/>
      <c r="L24" s="6"/>
    </row>
    <row r="25" spans="10:12" x14ac:dyDescent="0.35">
      <c r="J25" s="6"/>
      <c r="K25" s="6"/>
      <c r="L25" s="6"/>
    </row>
    <row r="26" spans="10:12" x14ac:dyDescent="0.35">
      <c r="J26" s="6"/>
      <c r="K26" s="6"/>
      <c r="L26" s="6"/>
    </row>
    <row r="27" spans="10:12" x14ac:dyDescent="0.35">
      <c r="J27" s="6"/>
      <c r="K27" s="6"/>
      <c r="L27" s="6"/>
    </row>
    <row r="28" spans="10:12" x14ac:dyDescent="0.35">
      <c r="J28" s="6"/>
      <c r="K28" s="6"/>
      <c r="L28" s="6"/>
    </row>
    <row r="29" spans="10:12" x14ac:dyDescent="0.35">
      <c r="J29" s="6"/>
      <c r="K29" s="6"/>
      <c r="L29" s="6"/>
    </row>
    <row r="30" spans="10:12" x14ac:dyDescent="0.35">
      <c r="J30" s="6"/>
      <c r="K30" s="6"/>
      <c r="L30" s="6"/>
    </row>
    <row r="31" spans="10:12" x14ac:dyDescent="0.35">
      <c r="J31" s="6"/>
      <c r="K31" s="6"/>
      <c r="L31" s="6"/>
    </row>
    <row r="32" spans="10:12" x14ac:dyDescent="0.35">
      <c r="J32" s="6"/>
      <c r="K32" s="6"/>
      <c r="L32" s="6"/>
    </row>
    <row r="33" spans="10:12" x14ac:dyDescent="0.35">
      <c r="J33" s="6"/>
      <c r="K33" s="6"/>
      <c r="L33" s="6"/>
    </row>
    <row r="34" spans="10:12" x14ac:dyDescent="0.35">
      <c r="J34" s="6"/>
      <c r="K34" s="6"/>
      <c r="L34" s="6"/>
    </row>
    <row r="35" spans="10:12" x14ac:dyDescent="0.35">
      <c r="J35" s="6"/>
      <c r="K35" s="6"/>
      <c r="L35" s="6"/>
    </row>
    <row r="36" spans="10:12" x14ac:dyDescent="0.35">
      <c r="J36" s="6"/>
      <c r="K36" s="6"/>
      <c r="L36" s="6"/>
    </row>
    <row r="37" spans="10:12" x14ac:dyDescent="0.35">
      <c r="J37" s="6"/>
      <c r="K37" s="6"/>
      <c r="L37" s="6"/>
    </row>
    <row r="38" spans="10:12" x14ac:dyDescent="0.35">
      <c r="J38" s="6"/>
      <c r="K38" s="6"/>
      <c r="L38" s="6"/>
    </row>
    <row r="39" spans="10:12" x14ac:dyDescent="0.35">
      <c r="J39" s="6"/>
      <c r="K39" s="6"/>
      <c r="L39" s="6"/>
    </row>
    <row r="40" spans="10:12" x14ac:dyDescent="0.35">
      <c r="J40" s="6"/>
      <c r="K40" s="6"/>
      <c r="L40" s="6"/>
    </row>
    <row r="41" spans="10:12" x14ac:dyDescent="0.35">
      <c r="J41" s="6"/>
      <c r="K41" s="6"/>
      <c r="L41" s="6"/>
    </row>
    <row r="42" spans="10:12" x14ac:dyDescent="0.35">
      <c r="J42" s="6"/>
      <c r="K42" s="6"/>
      <c r="L42" s="6"/>
    </row>
    <row r="43" spans="10:12" x14ac:dyDescent="0.35">
      <c r="J43" s="6"/>
      <c r="K43" s="6"/>
      <c r="L43" s="6"/>
    </row>
    <row r="44" spans="10:12" x14ac:dyDescent="0.35">
      <c r="J44" s="6"/>
      <c r="K44" s="6"/>
      <c r="L44" s="6"/>
    </row>
    <row r="45" spans="10:12" x14ac:dyDescent="0.35">
      <c r="J45" s="6"/>
      <c r="K45" s="6"/>
      <c r="L45" s="6"/>
    </row>
    <row r="46" spans="10:12" x14ac:dyDescent="0.35">
      <c r="J46" s="6"/>
      <c r="K46" s="6"/>
      <c r="L46" s="6"/>
    </row>
    <row r="47" spans="10:12" x14ac:dyDescent="0.35">
      <c r="J47" s="6"/>
      <c r="K47" s="6"/>
      <c r="L47" s="6"/>
    </row>
    <row r="48" spans="10:12" x14ac:dyDescent="0.35">
      <c r="J48" s="6"/>
      <c r="K48" s="6"/>
      <c r="L48" s="6"/>
    </row>
    <row r="49" spans="10:12" x14ac:dyDescent="0.35">
      <c r="J49" s="6"/>
      <c r="K49" s="6"/>
      <c r="L49" s="6"/>
    </row>
    <row r="50" spans="10:12" x14ac:dyDescent="0.35">
      <c r="J50" s="6"/>
      <c r="K50" s="6"/>
      <c r="L50" s="6"/>
    </row>
    <row r="51" spans="10:12" x14ac:dyDescent="0.35">
      <c r="J51" s="6"/>
      <c r="K51" s="6"/>
      <c r="L51" s="6"/>
    </row>
    <row r="52" spans="10:12" x14ac:dyDescent="0.35">
      <c r="J52" s="6"/>
      <c r="K52" s="6"/>
      <c r="L52" s="6"/>
    </row>
    <row r="53" spans="10:12" x14ac:dyDescent="0.35">
      <c r="J53" s="6"/>
      <c r="K53" s="6"/>
      <c r="L53" s="6"/>
    </row>
    <row r="54" spans="10:12" x14ac:dyDescent="0.35">
      <c r="J54" s="6"/>
      <c r="K54" s="6"/>
      <c r="L54" s="6"/>
    </row>
    <row r="55" spans="10:12" x14ac:dyDescent="0.35">
      <c r="J55" s="6"/>
      <c r="K55" s="6"/>
      <c r="L55" s="6"/>
    </row>
    <row r="56" spans="10:12" x14ac:dyDescent="0.35">
      <c r="J56" s="6"/>
      <c r="K56" s="6"/>
      <c r="L56" s="6"/>
    </row>
    <row r="57" spans="10:12" x14ac:dyDescent="0.35">
      <c r="J57" s="6"/>
      <c r="K57" s="6"/>
      <c r="L57" s="6"/>
    </row>
    <row r="58" spans="10:12" x14ac:dyDescent="0.35">
      <c r="J58" s="6"/>
      <c r="K58" s="6"/>
      <c r="L58" s="6"/>
    </row>
    <row r="59" spans="10:12" x14ac:dyDescent="0.35">
      <c r="J59" s="6"/>
      <c r="K59" s="6"/>
      <c r="L59" s="6"/>
    </row>
    <row r="60" spans="10:12" x14ac:dyDescent="0.35">
      <c r="J60" s="6"/>
      <c r="K60" s="6"/>
      <c r="L60" s="6"/>
    </row>
    <row r="61" spans="10:12" x14ac:dyDescent="0.35">
      <c r="J61" s="6"/>
      <c r="K61" s="6"/>
      <c r="L61" s="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9:F15"/>
  <sheetViews>
    <sheetView zoomScale="81" zoomScaleNormal="100" workbookViewId="0">
      <selection activeCell="L13" sqref="L13"/>
    </sheetView>
  </sheetViews>
  <sheetFormatPr defaultRowHeight="12.5" x14ac:dyDescent="0.25"/>
  <cols>
    <col min="1" max="1" width="8.7265625" style="6"/>
    <col min="2" max="2" width="28.453125" style="6" customWidth="1"/>
    <col min="3" max="3" width="19.36328125" style="6" customWidth="1"/>
    <col min="4" max="4" width="17.81640625" style="6" customWidth="1"/>
    <col min="5" max="5" width="13.1796875" style="6" customWidth="1"/>
    <col min="6" max="16384" width="8.7265625" style="6"/>
  </cols>
  <sheetData>
    <row r="9" spans="2:6" s="18" customFormat="1" ht="43.5" x14ac:dyDescent="0.25">
      <c r="B9" s="29" t="s">
        <v>22</v>
      </c>
      <c r="C9" s="29" t="s">
        <v>50</v>
      </c>
      <c r="D9" s="29" t="s">
        <v>51</v>
      </c>
      <c r="E9" s="29" t="s">
        <v>52</v>
      </c>
      <c r="F9" s="29" t="s">
        <v>15</v>
      </c>
    </row>
    <row r="10" spans="2:6" ht="14.5" x14ac:dyDescent="0.25">
      <c r="B10" s="24" t="s">
        <v>40</v>
      </c>
      <c r="C10" s="24" t="s">
        <v>41</v>
      </c>
      <c r="D10" s="25">
        <v>90000</v>
      </c>
      <c r="E10" s="25">
        <v>54000</v>
      </c>
      <c r="F10" s="24"/>
    </row>
    <row r="11" spans="2:6" ht="14.5" x14ac:dyDescent="0.25">
      <c r="B11" s="24" t="s">
        <v>42</v>
      </c>
      <c r="C11" s="24" t="s">
        <v>43</v>
      </c>
      <c r="D11" s="25">
        <v>75000</v>
      </c>
      <c r="E11" s="25">
        <v>48000</v>
      </c>
      <c r="F11" s="24"/>
    </row>
    <row r="12" spans="2:6" ht="14.5" x14ac:dyDescent="0.25">
      <c r="B12" s="24" t="s">
        <v>44</v>
      </c>
      <c r="C12" s="25">
        <v>72000</v>
      </c>
      <c r="D12" s="25">
        <v>45000</v>
      </c>
      <c r="E12" s="25">
        <v>24000</v>
      </c>
      <c r="F12" s="24"/>
    </row>
    <row r="13" spans="2:6" ht="29" x14ac:dyDescent="0.25">
      <c r="B13" s="24" t="s">
        <v>45</v>
      </c>
      <c r="C13" s="25">
        <v>30000</v>
      </c>
      <c r="D13" s="25">
        <v>33000</v>
      </c>
      <c r="E13" s="25">
        <v>84000</v>
      </c>
      <c r="F13" s="24"/>
    </row>
    <row r="14" spans="2:6" ht="14.5" x14ac:dyDescent="0.25">
      <c r="B14" s="24" t="s">
        <v>46</v>
      </c>
      <c r="C14" s="24"/>
      <c r="D14" s="24"/>
      <c r="E14" s="24"/>
      <c r="F14" s="24" t="s">
        <v>47</v>
      </c>
    </row>
    <row r="15" spans="2:6" ht="14.5" x14ac:dyDescent="0.25">
      <c r="B15" s="24" t="s">
        <v>48</v>
      </c>
      <c r="C15" s="24"/>
      <c r="D15" s="24"/>
      <c r="E15" s="24"/>
      <c r="F15" s="24" t="s">
        <v>49</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62" workbookViewId="0">
      <selection activeCell="G18" sqref="G18"/>
    </sheetView>
  </sheetViews>
  <sheetFormatPr defaultRowHeight="14.5"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1C3F-2B0F-4455-B0F0-1F9F39D7D1D2}">
  <dimension ref="A1"/>
  <sheetViews>
    <sheetView zoomScale="91" workbookViewId="0">
      <selection activeCell="N11" sqref="N11"/>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Q1</vt:lpstr>
      <vt:lpstr>Q2</vt:lpstr>
      <vt:lpstr>Q3</vt:lpstr>
      <vt:lpstr>Q4</vt:lpstr>
      <vt:lpstr>Q5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Puneet Dublish</dc:creator>
  <cp:lastModifiedBy>Varda Sardana</cp:lastModifiedBy>
  <dcterms:created xsi:type="dcterms:W3CDTF">2024-01-02T08:50:57Z</dcterms:created>
  <dcterms:modified xsi:type="dcterms:W3CDTF">2025-04-11T04:07:58Z</dcterms:modified>
</cp:coreProperties>
</file>