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usheel Kumar Documents\Question Paper All\2024\Term-II\Online\Corporate Finance\"/>
    </mc:Choice>
  </mc:AlternateContent>
  <xr:revisionPtr revIDLastSave="0" documentId="13_ncr:1_{E39F36B4-8261-4E08-B4E6-C829E5FF0141}" xr6:coauthVersionLast="36" xr6:coauthVersionMax="36" xr10:uidLastSave="{00000000-0000-0000-0000-000000000000}"/>
  <bookViews>
    <workbookView xWindow="0" yWindow="0" windowWidth="20490" windowHeight="7425" xr2:uid="{00000000-000D-0000-FFFF-FFFF00000000}"/>
  </bookViews>
  <sheets>
    <sheet name="Instructions" sheetId="9" r:id="rId1"/>
    <sheet name="Que.1" sheetId="6" r:id="rId2"/>
    <sheet name="Que.2" sheetId="4" r:id="rId3"/>
    <sheet name="Que.3" sheetId="5" r:id="rId4"/>
    <sheet name="Que.4" sheetId="1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9" l="1"/>
  <c r="H13" i="9" l="1"/>
</calcChain>
</file>

<file path=xl/sharedStrings.xml><?xml version="1.0" encoding="utf-8"?>
<sst xmlns="http://schemas.openxmlformats.org/spreadsheetml/2006/main" count="93" uniqueCount="91">
  <si>
    <t>Year</t>
  </si>
  <si>
    <t>A company is considering an investment project costing Rs.10 lakh.</t>
  </si>
  <si>
    <t>EBITDA</t>
  </si>
  <si>
    <t>per share. Last year's profit before tax was Rs.2.5 crore. The tax rate</t>
  </si>
  <si>
    <t>is 35%. The company is contemplating to embark on an expansion</t>
  </si>
  <si>
    <t xml:space="preserve">plan that will cost Rs.5 crore. The finance manager is considering the </t>
  </si>
  <si>
    <t>The profit before interest and tax is estimated to be Rs.3.75 crore</t>
  </si>
  <si>
    <t>A company has 1 crore shares oustanding with a face value of Rs.10</t>
  </si>
  <si>
    <t>following financing plans - (a) selling adequate number of equity shares</t>
  </si>
  <si>
    <t>financing plan for the expansion.</t>
  </si>
  <si>
    <t>at Rs.25 per share; (b) borrowing the required amount at 12%; (c ) 50%</t>
  </si>
  <si>
    <t>of the requirement via issuing 11% preference shares and the balance</t>
  </si>
  <si>
    <t>per (a) above, and balance via borrowing as per (b) above.</t>
  </si>
  <si>
    <t>from borrowing as per (b) above; or (d) 50% via issue of equity shares as</t>
  </si>
  <si>
    <t xml:space="preserve">tax, and registration expenses. </t>
  </si>
  <si>
    <t>You have Rs.20000 to pay towards this outlay. The balance is to be financed</t>
  </si>
  <si>
    <t>the following terms and conditions:</t>
  </si>
  <si>
    <t>now</t>
  </si>
  <si>
    <t>JAIPURIA INSTITUTE OF MANAGEMENT, NOIDA</t>
  </si>
  <si>
    <t>SECOND TRIMESTER (Batch 2023-25)</t>
  </si>
  <si>
    <t>END TERM EXAMINATIONS, JANUARY 2024</t>
  </si>
  <si>
    <t>Course Name</t>
  </si>
  <si>
    <t>Course Code</t>
  </si>
  <si>
    <t>Max. Time</t>
  </si>
  <si>
    <t>2 hours</t>
  </si>
  <si>
    <t>Max. Marks</t>
  </si>
  <si>
    <t>40 MM</t>
  </si>
  <si>
    <t>Corporate Finance</t>
  </si>
  <si>
    <t>Instructions:</t>
  </si>
  <si>
    <t>1. Attempt all questions; max. marks are indicated against them.</t>
  </si>
  <si>
    <t>Que. No.</t>
  </si>
  <si>
    <t>Total</t>
  </si>
  <si>
    <t>1a</t>
  </si>
  <si>
    <t>1b</t>
  </si>
  <si>
    <t>Roll No.</t>
  </si>
  <si>
    <t>1.a.</t>
  </si>
  <si>
    <t>5 marks</t>
  </si>
  <si>
    <t>i. Loan processing fee (upfront)</t>
  </si>
  <si>
    <t>ii. Tenure of proposed loan</t>
  </si>
  <si>
    <t>iii. Annual interest rate charged by the bank</t>
  </si>
  <si>
    <t>on reducing balance</t>
  </si>
  <si>
    <t>iv. Monthly installment to start from</t>
  </si>
  <si>
    <t>You have to buy a bike, KTM Ultra, at an invoice price of Rs.238000.</t>
  </si>
  <si>
    <t>In addition to above, you have to pay Rs.50000 for the insurance, road</t>
  </si>
  <si>
    <t>by the financing bank desk at dealer's showroom. The bank has laid down</t>
  </si>
  <si>
    <t>years</t>
  </si>
  <si>
    <t>balance towards down payment to the dealer. Show all calculations.</t>
  </si>
  <si>
    <t>1.b.</t>
  </si>
  <si>
    <t xml:space="preserve">Two investment options yield an average of 12% and 15% returns </t>
  </si>
  <si>
    <t>respectively. Their respective risk is measured in terms of their SD</t>
  </si>
  <si>
    <t>which are 32% and 38%.</t>
  </si>
  <si>
    <t>Analyze which investment is better from risk-return perspective?</t>
  </si>
  <si>
    <t>===================================================</t>
  </si>
  <si>
    <t>Show calculations.</t>
  </si>
  <si>
    <t>using SLM approach. At the end of the useful life of 8 years, the salvage</t>
  </si>
  <si>
    <t xml:space="preserve">value is estimated at 5% of original cost. The annual EBITDA is given in </t>
  </si>
  <si>
    <t>the following table:</t>
  </si>
  <si>
    <t>If the income tax rate is 35%, calculate the NPV of the project.</t>
  </si>
  <si>
    <t>Interpret the result.</t>
  </si>
  <si>
    <t>12 marks</t>
  </si>
  <si>
    <t>==============================================</t>
  </si>
  <si>
    <t>The company's cost of capital is 11%. The project will be depreciated</t>
  </si>
  <si>
    <t>after the expansion plan. Using EBIT-EPS analysis, analyze the best</t>
  </si>
  <si>
    <t>Sales (5 weeks credit is allowed) Rs.39,00,000 pa</t>
  </si>
  <si>
    <t>Material consumed (suppliers extend one and a half months credit) Rs.9,00,000 pa</t>
  </si>
  <si>
    <t>Wages paid (three weeks in arrears) Rs.7,20,000 pa</t>
  </si>
  <si>
    <t>Manufacturing expenses outstanding at year end (paid one month in arrear) Rs.50,000</t>
  </si>
  <si>
    <t>Total administrative expenses, paid as above Rs.2,10,000 pa</t>
  </si>
  <si>
    <t>Sales promotion expenses, paid quarterly in advance Rs.1,00,000 pa</t>
  </si>
  <si>
    <t>3 marks</t>
  </si>
  <si>
    <t>10 marks</t>
  </si>
  <si>
    <t>========================================================</t>
  </si>
  <si>
    <t>KPS Ltd has reported following annual figures:</t>
  </si>
  <si>
    <t xml:space="preserve">The company sells its products at a gross profit of 25% taking depreciation as part </t>
  </si>
  <si>
    <t xml:space="preserve">of cost of production. It keeps one month’s stock of raw materials and a fortnight's </t>
  </si>
  <si>
    <t>finised goods. A cash balance of Rs.10,000 is assumed. Taking a contingency margin</t>
  </si>
  <si>
    <t>Ignore work-in-progress.</t>
  </si>
  <si>
    <t>MM</t>
  </si>
  <si>
    <t>Obtained</t>
  </si>
  <si>
    <t>PGDM Section C</t>
  </si>
  <si>
    <t>Evaluate the EMI assuming you have paid the processing fee and apply the</t>
  </si>
  <si>
    <t>CLO1, BT V</t>
  </si>
  <si>
    <t>CLO3,2 BT V &amp; VI</t>
  </si>
  <si>
    <t>CLO4 BT IV</t>
  </si>
  <si>
    <r>
      <t xml:space="preserve">of 10%, estimate requirements of the company on </t>
    </r>
    <r>
      <rPr>
        <b/>
        <sz val="11"/>
        <color rgb="FF000000"/>
        <rFont val="Calibri"/>
        <family val="2"/>
        <scheme val="minor"/>
      </rPr>
      <t>cost basis</t>
    </r>
    <r>
      <rPr>
        <sz val="11"/>
        <color rgb="FF000000"/>
        <rFont val="Calibri"/>
        <family val="2"/>
        <scheme val="minor"/>
      </rPr>
      <t>.</t>
    </r>
  </si>
  <si>
    <t>CLO4 BT VI</t>
  </si>
  <si>
    <t>2. This is an Excel based, open-book examination. Students can bring their own copy of the textbook.</t>
  </si>
  <si>
    <t>4. Write your roll number in the designated cell without fail.</t>
  </si>
  <si>
    <t>3. Lending, borrowing, or exchange of the textbook is NOT permitted.</t>
  </si>
  <si>
    <t>as two versons of the textbook were distributed to students.)</t>
  </si>
  <si>
    <r>
      <rPr>
        <b/>
        <i/>
        <sz val="11"/>
        <color theme="1"/>
        <rFont val="Calibri"/>
        <family val="2"/>
        <scheme val="minor"/>
      </rPr>
      <t>Note to Invigilators :</t>
    </r>
    <r>
      <rPr>
        <i/>
        <sz val="11"/>
        <color theme="1"/>
        <rFont val="Calibri"/>
        <family val="2"/>
        <scheme val="minor"/>
      </rPr>
      <t xml:space="preserve"> Textbook = Parino's book on Corporate Finance, 3rd edition (the title or the edition may differ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</si>
</sst>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" fontId="0" fillId="0" borderId="0" xfId="0" applyNumberFormat="1"/>
    <xf numFmtId="10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0" fillId="0" borderId="4" xfId="0" applyBorder="1"/>
    <xf numFmtId="0" fontId="1" fillId="0" borderId="4" xfId="0" applyFont="1" applyBorder="1" applyAlignment="1">
      <alignment horizont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0" fillId="0" borderId="0" xfId="0" quotePrefix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quotePrefix="1"/>
    <xf numFmtId="0" fontId="6" fillId="0" borderId="0" xfId="0" applyFont="1" applyAlignment="1">
      <alignment vertical="center" readingOrder="1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1267460</xdr:colOff>
      <xdr:row>4</xdr:row>
      <xdr:rowOff>55880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EF3C6F3-A38B-4F70-BE07-A19D1B6ACFA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190500"/>
          <a:ext cx="1267460" cy="6273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H21"/>
  <sheetViews>
    <sheetView tabSelected="1" topLeftCell="A7" zoomScale="120" zoomScaleNormal="120" workbookViewId="0">
      <selection activeCell="C22" sqref="C22"/>
    </sheetView>
  </sheetViews>
  <sheetFormatPr defaultRowHeight="15" x14ac:dyDescent="0.25"/>
  <cols>
    <col min="1" max="1" width="18.28515625" customWidth="1"/>
    <col min="2" max="2" width="21" customWidth="1"/>
    <col min="3" max="3" width="17" customWidth="1"/>
  </cols>
  <sheetData>
    <row r="6" spans="1:8" x14ac:dyDescent="0.25">
      <c r="B6" s="8" t="s">
        <v>18</v>
      </c>
    </row>
    <row r="7" spans="1:8" x14ac:dyDescent="0.25">
      <c r="B7" s="8" t="s">
        <v>79</v>
      </c>
      <c r="F7" s="15" t="s">
        <v>30</v>
      </c>
      <c r="G7" s="15" t="s">
        <v>77</v>
      </c>
      <c r="H7" s="15" t="s">
        <v>78</v>
      </c>
    </row>
    <row r="8" spans="1:8" x14ac:dyDescent="0.25">
      <c r="B8" s="8" t="s">
        <v>19</v>
      </c>
      <c r="F8" s="15" t="s">
        <v>32</v>
      </c>
      <c r="G8" s="27">
        <v>5</v>
      </c>
      <c r="H8" s="14"/>
    </row>
    <row r="9" spans="1:8" x14ac:dyDescent="0.25">
      <c r="B9" s="8" t="s">
        <v>20</v>
      </c>
      <c r="F9" s="15" t="s">
        <v>33</v>
      </c>
      <c r="G9" s="27">
        <v>3</v>
      </c>
      <c r="H9" s="14"/>
    </row>
    <row r="10" spans="1:8" ht="15.75" thickBot="1" x14ac:dyDescent="0.3">
      <c r="F10" s="15">
        <v>2</v>
      </c>
      <c r="G10" s="27">
        <v>12</v>
      </c>
      <c r="H10" s="14"/>
    </row>
    <row r="11" spans="1:8" ht="15.75" thickBot="1" x14ac:dyDescent="0.3">
      <c r="A11" s="9" t="s">
        <v>21</v>
      </c>
      <c r="B11" s="11" t="s">
        <v>27</v>
      </c>
      <c r="C11" s="10" t="s">
        <v>22</v>
      </c>
      <c r="D11" s="11">
        <v>20202</v>
      </c>
      <c r="F11" s="15">
        <v>3</v>
      </c>
      <c r="G11" s="27">
        <v>10</v>
      </c>
      <c r="H11" s="14"/>
    </row>
    <row r="12" spans="1:8" ht="15.75" thickBot="1" x14ac:dyDescent="0.3">
      <c r="A12" s="18" t="s">
        <v>23</v>
      </c>
      <c r="B12" s="19" t="s">
        <v>24</v>
      </c>
      <c r="C12" s="13" t="s">
        <v>25</v>
      </c>
      <c r="D12" s="12" t="s">
        <v>26</v>
      </c>
      <c r="F12" s="15">
        <v>4</v>
      </c>
      <c r="G12" s="27">
        <v>10</v>
      </c>
      <c r="H12" s="14"/>
    </row>
    <row r="13" spans="1:8" x14ac:dyDescent="0.25">
      <c r="A13" s="20" t="s">
        <v>34</v>
      </c>
      <c r="B13" s="21"/>
      <c r="C13" s="16"/>
      <c r="D13" s="17"/>
      <c r="F13" s="15" t="s">
        <v>31</v>
      </c>
      <c r="G13" s="27">
        <f>SUM(G8:G12)</f>
        <v>40</v>
      </c>
      <c r="H13" s="14">
        <f>SUM(H8:H12)</f>
        <v>0</v>
      </c>
    </row>
    <row r="14" spans="1:8" x14ac:dyDescent="0.25">
      <c r="A14" s="2" t="s">
        <v>28</v>
      </c>
    </row>
    <row r="15" spans="1:8" x14ac:dyDescent="0.25">
      <c r="A15" t="s">
        <v>29</v>
      </c>
    </row>
    <row r="16" spans="1:8" x14ac:dyDescent="0.25">
      <c r="A16" t="s">
        <v>86</v>
      </c>
    </row>
    <row r="17" spans="1:1" x14ac:dyDescent="0.25">
      <c r="A17" t="s">
        <v>88</v>
      </c>
    </row>
    <row r="18" spans="1:1" x14ac:dyDescent="0.25">
      <c r="A18" t="s">
        <v>87</v>
      </c>
    </row>
    <row r="20" spans="1:1" x14ac:dyDescent="0.25">
      <c r="A20" s="3" t="s">
        <v>90</v>
      </c>
    </row>
    <row r="21" spans="1:1" x14ac:dyDescent="0.25">
      <c r="A21" s="3" t="s">
        <v>89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0"/>
  <sheetViews>
    <sheetView zoomScale="140" zoomScaleNormal="140" workbookViewId="0">
      <selection activeCell="G1" sqref="G1"/>
    </sheetView>
  </sheetViews>
  <sheetFormatPr defaultRowHeight="15" x14ac:dyDescent="0.25"/>
  <cols>
    <col min="1" max="1" width="4.140625" customWidth="1"/>
    <col min="3" max="3" width="10" bestFit="1" customWidth="1"/>
  </cols>
  <sheetData>
    <row r="1" spans="1:9" x14ac:dyDescent="0.25">
      <c r="G1" s="2" t="s">
        <v>81</v>
      </c>
    </row>
    <row r="2" spans="1:9" x14ac:dyDescent="0.25">
      <c r="A2" t="s">
        <v>35</v>
      </c>
      <c r="B2" t="s">
        <v>42</v>
      </c>
    </row>
    <row r="3" spans="1:9" x14ac:dyDescent="0.25">
      <c r="B3" t="s">
        <v>43</v>
      </c>
    </row>
    <row r="4" spans="1:9" x14ac:dyDescent="0.25">
      <c r="B4" t="s">
        <v>14</v>
      </c>
    </row>
    <row r="5" spans="1:9" x14ac:dyDescent="0.25">
      <c r="B5" t="s">
        <v>15</v>
      </c>
    </row>
    <row r="6" spans="1:9" x14ac:dyDescent="0.25">
      <c r="B6" t="s">
        <v>44</v>
      </c>
    </row>
    <row r="7" spans="1:9" x14ac:dyDescent="0.25">
      <c r="B7" t="s">
        <v>16</v>
      </c>
    </row>
    <row r="8" spans="1:9" x14ac:dyDescent="0.25">
      <c r="A8" s="6"/>
      <c r="B8" t="s">
        <v>37</v>
      </c>
      <c r="F8">
        <v>2000</v>
      </c>
    </row>
    <row r="9" spans="1:9" x14ac:dyDescent="0.25">
      <c r="A9" s="6"/>
      <c r="B9" t="s">
        <v>38</v>
      </c>
      <c r="F9">
        <v>3.5</v>
      </c>
      <c r="G9" t="s">
        <v>45</v>
      </c>
    </row>
    <row r="10" spans="1:9" x14ac:dyDescent="0.25">
      <c r="A10" s="6"/>
      <c r="B10" t="s">
        <v>39</v>
      </c>
      <c r="F10" s="5">
        <v>0.1145</v>
      </c>
      <c r="G10" t="s">
        <v>40</v>
      </c>
    </row>
    <row r="11" spans="1:9" x14ac:dyDescent="0.25">
      <c r="A11" s="6"/>
      <c r="B11" t="s">
        <v>41</v>
      </c>
      <c r="F11" s="7" t="s">
        <v>17</v>
      </c>
    </row>
    <row r="12" spans="1:9" x14ac:dyDescent="0.25">
      <c r="A12" s="6"/>
      <c r="B12" s="3" t="s">
        <v>80</v>
      </c>
    </row>
    <row r="13" spans="1:9" x14ac:dyDescent="0.25">
      <c r="A13" s="6"/>
      <c r="B13" s="3" t="s">
        <v>46</v>
      </c>
      <c r="I13" s="22" t="s">
        <v>36</v>
      </c>
    </row>
    <row r="14" spans="1:9" x14ac:dyDescent="0.25">
      <c r="A14" s="6"/>
    </row>
    <row r="15" spans="1:9" x14ac:dyDescent="0.25">
      <c r="A15" t="s">
        <v>47</v>
      </c>
      <c r="B15" t="s">
        <v>48</v>
      </c>
    </row>
    <row r="16" spans="1:9" x14ac:dyDescent="0.25">
      <c r="B16" t="s">
        <v>49</v>
      </c>
    </row>
    <row r="17" spans="1:9" x14ac:dyDescent="0.25">
      <c r="B17" t="s">
        <v>50</v>
      </c>
    </row>
    <row r="18" spans="1:9" x14ac:dyDescent="0.25">
      <c r="B18" t="s">
        <v>51</v>
      </c>
    </row>
    <row r="19" spans="1:9" x14ac:dyDescent="0.25">
      <c r="A19" s="6"/>
      <c r="B19" t="s">
        <v>53</v>
      </c>
      <c r="I19" s="22" t="s">
        <v>69</v>
      </c>
    </row>
    <row r="20" spans="1:9" x14ac:dyDescent="0.25">
      <c r="A20" s="23" t="s">
        <v>52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8"/>
  <sheetViews>
    <sheetView zoomScale="140" zoomScaleNormal="140" workbookViewId="0">
      <selection activeCell="G1" sqref="G1"/>
    </sheetView>
  </sheetViews>
  <sheetFormatPr defaultRowHeight="15" x14ac:dyDescent="0.25"/>
  <cols>
    <col min="1" max="1" width="3.28515625" customWidth="1"/>
    <col min="2" max="2" width="9" customWidth="1"/>
  </cols>
  <sheetData>
    <row r="1" spans="1:7" x14ac:dyDescent="0.25">
      <c r="G1" s="2" t="s">
        <v>82</v>
      </c>
    </row>
    <row r="2" spans="1:7" x14ac:dyDescent="0.25">
      <c r="A2">
        <v>2</v>
      </c>
      <c r="B2" t="s">
        <v>1</v>
      </c>
    </row>
    <row r="3" spans="1:7" x14ac:dyDescent="0.25">
      <c r="B3" t="s">
        <v>61</v>
      </c>
    </row>
    <row r="4" spans="1:7" x14ac:dyDescent="0.25">
      <c r="B4" t="s">
        <v>54</v>
      </c>
    </row>
    <row r="5" spans="1:7" x14ac:dyDescent="0.25">
      <c r="B5" t="s">
        <v>55</v>
      </c>
    </row>
    <row r="6" spans="1:7" x14ac:dyDescent="0.25">
      <c r="B6" t="s">
        <v>56</v>
      </c>
    </row>
    <row r="7" spans="1:7" x14ac:dyDescent="0.25">
      <c r="B7" s="24" t="s">
        <v>0</v>
      </c>
      <c r="C7" s="24" t="s">
        <v>2</v>
      </c>
    </row>
    <row r="8" spans="1:7" x14ac:dyDescent="0.25">
      <c r="B8">
        <v>1</v>
      </c>
      <c r="C8">
        <v>252750</v>
      </c>
    </row>
    <row r="9" spans="1:7" x14ac:dyDescent="0.25">
      <c r="B9">
        <v>2</v>
      </c>
      <c r="C9">
        <v>268250</v>
      </c>
    </row>
    <row r="10" spans="1:7" x14ac:dyDescent="0.25">
      <c r="B10">
        <v>3</v>
      </c>
      <c r="C10">
        <v>287550</v>
      </c>
    </row>
    <row r="11" spans="1:7" x14ac:dyDescent="0.25">
      <c r="B11">
        <v>4</v>
      </c>
      <c r="C11">
        <v>296650</v>
      </c>
    </row>
    <row r="12" spans="1:7" x14ac:dyDescent="0.25">
      <c r="B12">
        <v>5</v>
      </c>
      <c r="C12">
        <v>284350</v>
      </c>
    </row>
    <row r="13" spans="1:7" x14ac:dyDescent="0.25">
      <c r="B13">
        <v>6</v>
      </c>
      <c r="C13">
        <v>279850</v>
      </c>
    </row>
    <row r="14" spans="1:7" x14ac:dyDescent="0.25">
      <c r="B14">
        <v>7</v>
      </c>
      <c r="C14">
        <v>265150</v>
      </c>
    </row>
    <row r="15" spans="1:7" x14ac:dyDescent="0.25">
      <c r="B15">
        <v>8</v>
      </c>
      <c r="C15">
        <v>257450</v>
      </c>
    </row>
    <row r="16" spans="1:7" x14ac:dyDescent="0.25">
      <c r="B16" t="s">
        <v>57</v>
      </c>
    </row>
    <row r="17" spans="1:9" x14ac:dyDescent="0.25">
      <c r="B17" t="s">
        <v>58</v>
      </c>
      <c r="G17" s="4"/>
      <c r="I17" s="22" t="s">
        <v>59</v>
      </c>
    </row>
    <row r="18" spans="1:9" x14ac:dyDescent="0.25">
      <c r="A18" s="25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4"/>
  <sheetViews>
    <sheetView zoomScale="140" zoomScaleNormal="140" workbookViewId="0">
      <selection activeCell="F1" sqref="F1"/>
    </sheetView>
  </sheetViews>
  <sheetFormatPr defaultRowHeight="15" x14ac:dyDescent="0.25"/>
  <cols>
    <col min="1" max="1" width="4.140625" customWidth="1"/>
    <col min="2" max="2" width="15.7109375" customWidth="1"/>
    <col min="3" max="3" width="10.42578125" customWidth="1"/>
    <col min="5" max="5" width="9.85546875" customWidth="1"/>
  </cols>
  <sheetData>
    <row r="1" spans="1:8" x14ac:dyDescent="0.25">
      <c r="F1" s="2" t="s">
        <v>83</v>
      </c>
    </row>
    <row r="2" spans="1:8" x14ac:dyDescent="0.25">
      <c r="A2">
        <v>3</v>
      </c>
      <c r="B2" t="s">
        <v>7</v>
      </c>
    </row>
    <row r="3" spans="1:8" x14ac:dyDescent="0.25">
      <c r="B3" t="s">
        <v>3</v>
      </c>
      <c r="C3" s="1"/>
      <c r="D3" s="24"/>
    </row>
    <row r="4" spans="1:8" x14ac:dyDescent="0.25">
      <c r="B4" t="s">
        <v>4</v>
      </c>
      <c r="D4" s="5"/>
    </row>
    <row r="5" spans="1:8" x14ac:dyDescent="0.25">
      <c r="B5" t="s">
        <v>5</v>
      </c>
      <c r="C5" s="4"/>
      <c r="D5" s="5"/>
      <c r="E5" s="5"/>
    </row>
    <row r="6" spans="1:8" x14ac:dyDescent="0.25">
      <c r="B6" t="s">
        <v>8</v>
      </c>
    </row>
    <row r="7" spans="1:8" x14ac:dyDescent="0.25">
      <c r="B7" t="s">
        <v>10</v>
      </c>
      <c r="D7" s="5"/>
    </row>
    <row r="8" spans="1:8" x14ac:dyDescent="0.25">
      <c r="B8" t="s">
        <v>11</v>
      </c>
      <c r="D8" s="5"/>
    </row>
    <row r="9" spans="1:8" x14ac:dyDescent="0.25">
      <c r="B9" t="s">
        <v>13</v>
      </c>
    </row>
    <row r="10" spans="1:8" x14ac:dyDescent="0.25">
      <c r="B10" t="s">
        <v>12</v>
      </c>
    </row>
    <row r="11" spans="1:8" x14ac:dyDescent="0.25">
      <c r="B11" t="s">
        <v>6</v>
      </c>
    </row>
    <row r="12" spans="1:8" x14ac:dyDescent="0.25">
      <c r="B12" t="s">
        <v>62</v>
      </c>
    </row>
    <row r="13" spans="1:8" x14ac:dyDescent="0.25">
      <c r="B13" t="s">
        <v>9</v>
      </c>
      <c r="H13" s="22" t="s">
        <v>70</v>
      </c>
    </row>
    <row r="14" spans="1:8" x14ac:dyDescent="0.25">
      <c r="A14" s="25" t="s">
        <v>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4"/>
  <sheetViews>
    <sheetView zoomScale="140" zoomScaleNormal="140" workbookViewId="0"/>
  </sheetViews>
  <sheetFormatPr defaultRowHeight="15" x14ac:dyDescent="0.25"/>
  <cols>
    <col min="1" max="1" width="4" customWidth="1"/>
    <col min="2" max="2" width="19" customWidth="1"/>
    <col min="3" max="5" width="12.140625" bestFit="1" customWidth="1"/>
  </cols>
  <sheetData>
    <row r="1" spans="1:7" x14ac:dyDescent="0.25">
      <c r="E1" s="2" t="s">
        <v>85</v>
      </c>
    </row>
    <row r="2" spans="1:7" x14ac:dyDescent="0.25">
      <c r="A2">
        <v>4</v>
      </c>
      <c r="B2" s="26" t="s">
        <v>72</v>
      </c>
    </row>
    <row r="3" spans="1:7" x14ac:dyDescent="0.25">
      <c r="B3" s="26" t="s">
        <v>63</v>
      </c>
    </row>
    <row r="4" spans="1:7" x14ac:dyDescent="0.25">
      <c r="B4" s="26" t="s">
        <v>64</v>
      </c>
    </row>
    <row r="5" spans="1:7" x14ac:dyDescent="0.25">
      <c r="B5" s="26" t="s">
        <v>65</v>
      </c>
    </row>
    <row r="6" spans="1:7" x14ac:dyDescent="0.25">
      <c r="B6" s="26" t="s">
        <v>66</v>
      </c>
    </row>
    <row r="7" spans="1:7" x14ac:dyDescent="0.25">
      <c r="B7" s="26" t="s">
        <v>67</v>
      </c>
    </row>
    <row r="8" spans="1:7" x14ac:dyDescent="0.25">
      <c r="B8" s="26" t="s">
        <v>68</v>
      </c>
    </row>
    <row r="9" spans="1:7" x14ac:dyDescent="0.25">
      <c r="B9" s="26" t="s">
        <v>73</v>
      </c>
    </row>
    <row r="10" spans="1:7" x14ac:dyDescent="0.25">
      <c r="B10" t="s">
        <v>74</v>
      </c>
    </row>
    <row r="11" spans="1:7" x14ac:dyDescent="0.25">
      <c r="B11" t="s">
        <v>75</v>
      </c>
    </row>
    <row r="12" spans="1:7" x14ac:dyDescent="0.25">
      <c r="B12" s="26" t="s">
        <v>84</v>
      </c>
    </row>
    <row r="13" spans="1:7" x14ac:dyDescent="0.25">
      <c r="B13" s="26" t="s">
        <v>76</v>
      </c>
      <c r="G13" s="22" t="s">
        <v>70</v>
      </c>
    </row>
    <row r="14" spans="1:7" x14ac:dyDescent="0.25">
      <c r="A14" s="25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Que.1</vt:lpstr>
      <vt:lpstr>Que.2</vt:lpstr>
      <vt:lpstr>Que.3</vt:lpstr>
      <vt:lpstr>Que.4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Ravi Agarwal</dc:creator>
  <cp:lastModifiedBy>Susheel Kumar</cp:lastModifiedBy>
  <dcterms:created xsi:type="dcterms:W3CDTF">2023-12-26T04:48:49Z</dcterms:created>
  <dcterms:modified xsi:type="dcterms:W3CDTF">2024-02-27T08:58:41Z</dcterms:modified>
</cp:coreProperties>
</file>